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2 КПК0611151" sheetId="6" r:id="rId1"/>
  </sheets>
  <definedNames>
    <definedName name="_xlnm.Print_Area" localSheetId="0">'Додаток2 КПК0611151'!$A$1:$BY$254</definedName>
  </definedNames>
  <calcPr calcId="145621"/>
</workbook>
</file>

<file path=xl/calcChain.xml><?xml version="1.0" encoding="utf-8"?>
<calcChain xmlns="http://schemas.openxmlformats.org/spreadsheetml/2006/main">
  <c r="BH231" i="6" l="1"/>
  <c r="AT231" i="6"/>
  <c r="AJ231" i="6"/>
  <c r="BH230" i="6"/>
  <c r="AT230" i="6"/>
  <c r="AJ230" i="6"/>
  <c r="BH229" i="6"/>
  <c r="AT229" i="6"/>
  <c r="AJ229" i="6"/>
  <c r="BH228" i="6"/>
  <c r="AT228" i="6"/>
  <c r="AJ228" i="6"/>
  <c r="BH227" i="6"/>
  <c r="AT227" i="6"/>
  <c r="AJ227" i="6"/>
  <c r="BH226" i="6"/>
  <c r="AT226" i="6"/>
  <c r="AJ226" i="6"/>
  <c r="BH225" i="6"/>
  <c r="AT225" i="6"/>
  <c r="AJ225" i="6"/>
  <c r="BH224" i="6"/>
  <c r="AT224" i="6"/>
  <c r="AJ224" i="6"/>
  <c r="BH223" i="6"/>
  <c r="AT223" i="6"/>
  <c r="AJ223" i="6"/>
  <c r="BH222" i="6"/>
  <c r="AT222" i="6"/>
  <c r="AJ222" i="6"/>
  <c r="BG213" i="6"/>
  <c r="AQ213" i="6"/>
  <c r="AZ190" i="6"/>
  <c r="AK190" i="6"/>
  <c r="AZ189" i="6"/>
  <c r="AK189" i="6"/>
  <c r="AZ188" i="6"/>
  <c r="AK188" i="6"/>
  <c r="BO180" i="6"/>
  <c r="AZ180" i="6"/>
  <c r="AK180" i="6"/>
  <c r="BO179" i="6"/>
  <c r="AZ179" i="6"/>
  <c r="AK179" i="6"/>
  <c r="BO178" i="6"/>
  <c r="AZ178" i="6"/>
  <c r="AK178" i="6"/>
  <c r="BE144" i="6"/>
  <c r="AP144" i="6"/>
  <c r="BE143" i="6"/>
  <c r="AP143" i="6"/>
  <c r="BE142" i="6"/>
  <c r="AP142" i="6"/>
  <c r="BE141" i="6"/>
  <c r="AP141" i="6"/>
  <c r="BE140" i="6"/>
  <c r="AP140" i="6"/>
  <c r="BE139" i="6"/>
  <c r="AP139" i="6"/>
  <c r="BE138" i="6"/>
  <c r="AP138" i="6"/>
  <c r="BE137" i="6"/>
  <c r="AP137" i="6"/>
  <c r="BE136" i="6"/>
  <c r="AP136" i="6"/>
  <c r="BT129" i="6"/>
  <c r="BE129" i="6"/>
  <c r="AP129" i="6"/>
  <c r="BT128" i="6"/>
  <c r="BE128" i="6"/>
  <c r="AP128" i="6"/>
  <c r="BT127" i="6"/>
  <c r="BE127" i="6"/>
  <c r="AP127" i="6"/>
  <c r="BT126" i="6"/>
  <c r="BE126" i="6"/>
  <c r="AP126" i="6"/>
  <c r="BT125" i="6"/>
  <c r="BE125" i="6"/>
  <c r="AP125" i="6"/>
  <c r="BT124" i="6"/>
  <c r="BE124" i="6"/>
  <c r="AP124" i="6"/>
  <c r="BT123" i="6"/>
  <c r="BE123" i="6"/>
  <c r="AP123" i="6"/>
  <c r="BT122" i="6"/>
  <c r="BE122" i="6"/>
  <c r="AP122" i="6"/>
  <c r="BT121" i="6"/>
  <c r="BE121" i="6"/>
  <c r="AP121" i="6"/>
  <c r="BD112" i="6"/>
  <c r="AJ112" i="6"/>
  <c r="BD111" i="6"/>
  <c r="AJ111" i="6"/>
  <c r="BU103" i="6"/>
  <c r="BB103" i="6"/>
  <c r="AI103" i="6"/>
  <c r="BU102" i="6"/>
  <c r="BB102" i="6"/>
  <c r="AI102" i="6"/>
  <c r="BG92" i="6"/>
  <c r="AM92" i="6"/>
  <c r="BG84" i="6"/>
  <c r="AM84" i="6"/>
  <c r="BG83" i="6"/>
  <c r="AM83" i="6"/>
  <c r="BG82" i="6"/>
  <c r="AM82" i="6"/>
  <c r="BG81" i="6"/>
  <c r="AM81" i="6"/>
  <c r="BG80" i="6"/>
  <c r="AM80" i="6"/>
  <c r="BG79" i="6"/>
  <c r="AM79" i="6"/>
  <c r="BG78" i="6"/>
  <c r="AM78" i="6"/>
  <c r="BG77" i="6"/>
  <c r="AM77" i="6"/>
  <c r="BG76" i="6"/>
  <c r="AM76" i="6"/>
  <c r="BG75" i="6"/>
  <c r="AM75" i="6"/>
  <c r="BU67" i="6"/>
  <c r="BB67" i="6"/>
  <c r="AI67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<sst xmlns="http://schemas.openxmlformats.org/spreadsheetml/2006/main" count="720" uniqueCount="265">
  <si>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</si>
  <si>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</si>
  <si>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</si>
  <si>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</si>
  <si>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</si>
  <si>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</si>
  <si>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</si>
  <si>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</si>
  <si>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</si>
  <si>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</si>
  <si>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</si>
  <si>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</si>
  <si>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</si>
  <si>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</si>
  <si>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</si>
  <si>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</si>
  <si>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</si>
  <si>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</si>
  <si>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</si>
  <si>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</si>
  <si>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</si>
  <si>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</si>
  <si>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</si>
  <si>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</si>
  <si>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</si>
  <si>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</si>
  <si>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</si>
  <si>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</si>
  <si>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</si>
  <si>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</si>
  <si>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</si>
  <si>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</si>
  <si>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</si>
  <si>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</si>
  <si>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</si>
  <si>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</si>
  <si>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</si>
  <si>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</si>
  <si>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</si>
  <si>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</si>
  <si>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</si>
  <si>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</si>
  <si>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</si>
  <si>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</si>
  <si>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</si>
  <si>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</si>
  <si>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</si>
  <si>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</si>
  <si>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</si>
  <si>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</si>
  <si>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</si>
  <si>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</si>
  <si>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</si>
  <si>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</si>
  <si>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</si>
  <si>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</si>
  <si>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</si>
  <si>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</si>
  <si>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</si>
  <si>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</si>
  <si>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</si>
  <si>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</si>
  <si>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</si>
  <si>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</si>
  <si>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</si>
  <si>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</si>
  <si>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</si>
  <si>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</si>
  <si>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</si>
  <si>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</si>
  <si>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</si>
  <si>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</si>
  <si>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</si>
  <si>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</si>
  <si>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</si>
  <si>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</si>
  <si>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</si>
  <si>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</si>
  <si>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</si>
  <si>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</si>
  <si>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</si>
  <si>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</si>
  <si>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</si>
  <si>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</si>
  <si>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</si>
  <si>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</si>
  <si>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</si>
  <si>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</si>
  <si>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</si>
  <si>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</si>
  <si>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</si>
  <si>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</si>
  <si>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</si>
  <si>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</si>
  <si>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</si>
  <si>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</si>
  <si>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</si>
  <si>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</si>
  <si>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</si>
  <si>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</si>
  <si>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</si>
  <si>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</si>
  <si>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</si>
  <si>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</si>
  <si>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</si>
  <si>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</si>
  <si>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</si>
  <si>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</si>
  <si>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</si>
  <si>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</si>
  <si>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</si>
  <si>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</si>
  <si>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</si>
  <si>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</si>
  <si>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</si>
  <si>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</si>
  <si>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</si>
  <si>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</si>
  <si>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</si>
  <si>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</si>
  <si>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</si>
  <si>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</si>
  <si>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</si>
  <si>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</si>
  <si>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</si>
  <si>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</si>
  <si>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</si>
  <si>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</si>
  <si>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</si>
  <si>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</si>
  <si>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</si>
  <si>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</si>
  <si>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</si>
  <si>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</si>
  <si>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</si>
  <si>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</si>
  <si>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</si>
  <si>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</si>
  <si>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</si>
  <si>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</si>
  <si>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</si>
  <si>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</si>
  <si>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</si>
  <si>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</si>
  <si>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</si>
  <si>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</si>
  <si>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</si>
  <si>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</si>
  <si>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</si>
  <si>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</si>
  <si>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</si>
  <si>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</si>
  <si>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</si>
  <si>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</si>
  <si>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</si>
  <si>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</si>
  <si>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</si>
  <si>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</si>
  <si>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</si>
  <si>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</si>
  <si>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</si>
  <si>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</si>
  <si>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</si>
  <si>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</si>
  <si>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</si>
  <si>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</si>
  <si>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</si>
  <si>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</si>
  <si>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</si>
  <si>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</si>
  <si>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</si>
  <si>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</si>
  <si>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</si>
  <si>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</si>
  <si>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</si>
  <si>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</si>
  <si>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</si>
  <si>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</si>
  <si>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</si>
  <si>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</si>
  <si>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</si>
  <si>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</si>
  <si>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</si>
  <si>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діяльності інклюзивно-ресурсних центрів</t>
  </si>
  <si>
    <t>затрат</t>
  </si>
  <si>
    <t>Середньорічне іисло ставок (штатних одиниць)</t>
  </si>
  <si>
    <t>од.</t>
  </si>
  <si>
    <t>штатний розпис</t>
  </si>
  <si>
    <t>продукту</t>
  </si>
  <si>
    <t>Середньорічна кількість дітей, які відвідують інклюзивно-ресурсний центр</t>
  </si>
  <si>
    <t>звіт</t>
  </si>
  <si>
    <t>ефективності</t>
  </si>
  <si>
    <t>Кількість дітоднів відвідування</t>
  </si>
  <si>
    <t>днів</t>
  </si>
  <si>
    <t>розрахунок</t>
  </si>
  <si>
    <t>Середні витрати на одну дитину</t>
  </si>
  <si>
    <t>грн.</t>
  </si>
  <si>
    <t>якості</t>
  </si>
  <si>
    <t>кількість дів відвідування однією дитиною на рік</t>
  </si>
  <si>
    <t>Обов’язкові виплати, у тому числі:</t>
  </si>
  <si>
    <t>посадовий оклад</t>
  </si>
  <si>
    <t>доплати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</si>
  <si>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</si>
  <si>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</si>
  <si>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</si>
  <si>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</si>
  <si>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</si>
  <si>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Новгород-Сіверської міської територіальної громади</t>
  </si>
  <si>
    <t>Рішення сесії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</si>
  <si>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</si>
  <si>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рішення сесії</t>
  </si>
  <si>
    <t>проведення комплексної оцінки з метою визначення особливих освітніх потреб дитини, в тому числі коефіцієнта її інтелекту (здійснюється практичними психологами інклюзивно-ресурсного центру), розроблення рекомендацій щодо освітньої програми, надання психолого-педагогічних та корекційно-розвиткових послуг відповідно до потенційних можливостей дитини;_x000D_
 надання психолого-педагогічних та корекційно-розвиткових послуг дітям з особливими освітніми потребами, які навчаються у закладах дошкільної, загальної середньої, професійної (професійно-технічної) освіти та інших закладах освіти, які забезпечують здобуття загальної середньої освіти (не відвідують заклади освіти) та не отримують відповідної допомоги;</t>
  </si>
  <si>
    <t>проведення комплексної оцінки з метою визначення особливих освітніх потреб дитини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</si>
  <si>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</si>
  <si>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</si>
  <si>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</si>
  <si>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</si>
  <si>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</si>
  <si>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</si>
  <si>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</si>
  <si>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</si>
  <si>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</si>
  <si>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</si>
  <si>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</si>
  <si>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</si>
  <si>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</si>
  <si>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</si>
  <si>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</si>
  <si>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</si>
  <si>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</si>
  <si>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</si>
  <si>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</si>
  <si>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</si>
  <si>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</si>
  <si>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</si>
  <si>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</si>
  <si>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</si>
  <si>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</si>
  <si>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</si>
  <si>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</si>
  <si>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</si>
  <si>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</si>
  <si>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</si>
  <si>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</si>
  <si>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</si>
  <si>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</si>
  <si>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</si>
  <si>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</si>
  <si>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</si>
  <si>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</si>
  <si>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</si>
  <si>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</si>
  <si>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</si>
  <si>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</si>
  <si>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</si>
  <si>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</si>
  <si>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</si>
  <si>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</si>
  <si>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</si>
  <si>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(0)(6)(1)(1)(1)(5)(1)</t>
  </si>
  <si>
    <t>(1)(1)(5)(1)</t>
  </si>
  <si>
    <t>(0)(9)(9)(0)</t>
  </si>
  <si>
    <t>Забезпечення діяльності інклюзивно-ресурсних центрів за рахунок коштів місцевого бюджету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</si>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</sst>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5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246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215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214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220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263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264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220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259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260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261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262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221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247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60" customHeight="1" x14ac:dyDescent="0.2">
      <c r="A15" s="125" t="s">
        <v>211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5" t="s">
        <v>212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5" t="s">
        <v>213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232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222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223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226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233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0</v>
      </c>
      <c r="BC30" s="97"/>
      <c r="BD30" s="97"/>
      <c r="BE30" s="97"/>
      <c r="BF30" s="98"/>
      <c r="BG30" s="96">
        <v>83400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83400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0</v>
      </c>
      <c r="AJ31" s="105"/>
      <c r="AK31" s="105"/>
      <c r="AL31" s="105"/>
      <c r="AM31" s="106"/>
      <c r="AN31" s="104">
        <v>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0</v>
      </c>
      <c r="BC31" s="105"/>
      <c r="BD31" s="105"/>
      <c r="BE31" s="105"/>
      <c r="BF31" s="106"/>
      <c r="BG31" s="104">
        <v>83400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83400</v>
      </c>
      <c r="BV31" s="105"/>
      <c r="BW31" s="105"/>
      <c r="BX31" s="105"/>
      <c r="BY31" s="106"/>
    </row>
    <row r="33" spans="1:79" ht="14.25" customHeight="1" x14ac:dyDescent="0.2">
      <c r="A33" s="58" t="s">
        <v>248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222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244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249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89682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89682</v>
      </c>
      <c r="AN39" s="97"/>
      <c r="AO39" s="97"/>
      <c r="AP39" s="97"/>
      <c r="AQ39" s="98"/>
      <c r="AR39" s="96">
        <v>95676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95676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89682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89682</v>
      </c>
      <c r="AN40" s="105"/>
      <c r="AO40" s="105"/>
      <c r="AP40" s="105"/>
      <c r="AQ40" s="106"/>
      <c r="AR40" s="104">
        <v>95676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95676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234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222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223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226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233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0</v>
      </c>
      <c r="AJ50" s="97"/>
      <c r="AK50" s="97"/>
      <c r="AL50" s="97"/>
      <c r="AM50" s="98"/>
      <c r="AN50" s="96">
        <v>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0</v>
      </c>
      <c r="BC50" s="97"/>
      <c r="BD50" s="97"/>
      <c r="BE50" s="97"/>
      <c r="BF50" s="98"/>
      <c r="BG50" s="96">
        <v>40000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40000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0</v>
      </c>
      <c r="AJ51" s="97"/>
      <c r="AK51" s="97"/>
      <c r="AL51" s="97"/>
      <c r="AM51" s="98"/>
      <c r="AN51" s="96">
        <v>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0</v>
      </c>
      <c r="BC51" s="97"/>
      <c r="BD51" s="97"/>
      <c r="BE51" s="97"/>
      <c r="BF51" s="98"/>
      <c r="BG51" s="96">
        <v>8800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8800</v>
      </c>
      <c r="BV51" s="97"/>
      <c r="BW51" s="97"/>
      <c r="BX51" s="97"/>
      <c r="BY51" s="98"/>
    </row>
    <row r="52" spans="1:79" s="99" customFormat="1" ht="12.75" customHeight="1" x14ac:dyDescent="0.2">
      <c r="A52" s="89">
        <v>2210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0</v>
      </c>
      <c r="BC52" s="97"/>
      <c r="BD52" s="97"/>
      <c r="BE52" s="97"/>
      <c r="BF52" s="98"/>
      <c r="BG52" s="96">
        <v>12100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12100</v>
      </c>
      <c r="BV52" s="97"/>
      <c r="BW52" s="97"/>
      <c r="BX52" s="97"/>
      <c r="BY52" s="98"/>
    </row>
    <row r="53" spans="1:79" s="99" customFormat="1" ht="12.75" customHeight="1" x14ac:dyDescent="0.2">
      <c r="A53" s="89">
        <v>2240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0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0</v>
      </c>
      <c r="AJ53" s="97"/>
      <c r="AK53" s="97"/>
      <c r="AL53" s="97"/>
      <c r="AM53" s="98"/>
      <c r="AN53" s="96">
        <v>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0</v>
      </c>
      <c r="BC53" s="97"/>
      <c r="BD53" s="97"/>
      <c r="BE53" s="97"/>
      <c r="BF53" s="98"/>
      <c r="BG53" s="96">
        <v>2000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2000</v>
      </c>
      <c r="BV53" s="97"/>
      <c r="BW53" s="97"/>
      <c r="BX53" s="97"/>
      <c r="BY53" s="98"/>
    </row>
    <row r="54" spans="1:79" s="99" customFormat="1" ht="12.75" customHeight="1" x14ac:dyDescent="0.2">
      <c r="A54" s="89">
        <v>2250</v>
      </c>
      <c r="B54" s="90"/>
      <c r="C54" s="90"/>
      <c r="D54" s="91"/>
      <c r="E54" s="92" t="s">
        <v>178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0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0</v>
      </c>
      <c r="AJ54" s="97"/>
      <c r="AK54" s="97"/>
      <c r="AL54" s="97"/>
      <c r="AM54" s="98"/>
      <c r="AN54" s="96">
        <v>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0</v>
      </c>
      <c r="BC54" s="97"/>
      <c r="BD54" s="97"/>
      <c r="BE54" s="97"/>
      <c r="BF54" s="98"/>
      <c r="BG54" s="96">
        <v>2000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2000</v>
      </c>
      <c r="BV54" s="97"/>
      <c r="BW54" s="97"/>
      <c r="BX54" s="97"/>
      <c r="BY54" s="98"/>
    </row>
    <row r="55" spans="1:79" s="99" customFormat="1" ht="12.75" customHeight="1" x14ac:dyDescent="0.2">
      <c r="A55" s="89">
        <v>2273</v>
      </c>
      <c r="B55" s="90"/>
      <c r="C55" s="90"/>
      <c r="D55" s="91"/>
      <c r="E55" s="92" t="s">
        <v>179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0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0</v>
      </c>
      <c r="AJ55" s="97"/>
      <c r="AK55" s="97"/>
      <c r="AL55" s="97"/>
      <c r="AM55" s="98"/>
      <c r="AN55" s="96">
        <v>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0</v>
      </c>
      <c r="BC55" s="97"/>
      <c r="BD55" s="97"/>
      <c r="BE55" s="97"/>
      <c r="BF55" s="98"/>
      <c r="BG55" s="96">
        <v>6000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6000</v>
      </c>
      <c r="BV55" s="97"/>
      <c r="BW55" s="97"/>
      <c r="BX55" s="97"/>
      <c r="BY55" s="98"/>
    </row>
    <row r="56" spans="1:79" s="99" customFormat="1" ht="25.5" customHeight="1" x14ac:dyDescent="0.2">
      <c r="A56" s="89">
        <v>2275</v>
      </c>
      <c r="B56" s="90"/>
      <c r="C56" s="90"/>
      <c r="D56" s="91"/>
      <c r="E56" s="92" t="s">
        <v>180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0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0</v>
      </c>
      <c r="AJ56" s="97"/>
      <c r="AK56" s="97"/>
      <c r="AL56" s="97"/>
      <c r="AM56" s="98"/>
      <c r="AN56" s="96">
        <v>0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0</v>
      </c>
      <c r="BC56" s="97"/>
      <c r="BD56" s="97"/>
      <c r="BE56" s="97"/>
      <c r="BF56" s="98"/>
      <c r="BG56" s="96">
        <v>10000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10000</v>
      </c>
      <c r="BV56" s="97"/>
      <c r="BW56" s="97"/>
      <c r="BX56" s="97"/>
      <c r="BY56" s="98"/>
    </row>
    <row r="57" spans="1:79" s="99" customFormat="1" ht="38.25" customHeight="1" x14ac:dyDescent="0.2">
      <c r="A57" s="89">
        <v>2282</v>
      </c>
      <c r="B57" s="90"/>
      <c r="C57" s="90"/>
      <c r="D57" s="91"/>
      <c r="E57" s="92" t="s">
        <v>181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0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0</v>
      </c>
      <c r="AJ57" s="97"/>
      <c r="AK57" s="97"/>
      <c r="AL57" s="97"/>
      <c r="AM57" s="98"/>
      <c r="AN57" s="96">
        <v>0</v>
      </c>
      <c r="AO57" s="97"/>
      <c r="AP57" s="97"/>
      <c r="AQ57" s="97"/>
      <c r="AR57" s="98"/>
      <c r="AS57" s="96">
        <v>0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0</v>
      </c>
      <c r="BC57" s="97"/>
      <c r="BD57" s="97"/>
      <c r="BE57" s="97"/>
      <c r="BF57" s="98"/>
      <c r="BG57" s="96">
        <v>500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500</v>
      </c>
      <c r="BV57" s="97"/>
      <c r="BW57" s="97"/>
      <c r="BX57" s="97"/>
      <c r="BY57" s="98"/>
    </row>
    <row r="58" spans="1:79" s="99" customFormat="1" ht="12.75" customHeight="1" x14ac:dyDescent="0.2">
      <c r="A58" s="89">
        <v>2800</v>
      </c>
      <c r="B58" s="90"/>
      <c r="C58" s="90"/>
      <c r="D58" s="91"/>
      <c r="E58" s="92" t="s">
        <v>182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0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0</v>
      </c>
      <c r="AJ58" s="97"/>
      <c r="AK58" s="97"/>
      <c r="AL58" s="97"/>
      <c r="AM58" s="98"/>
      <c r="AN58" s="96">
        <v>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0</v>
      </c>
      <c r="BC58" s="97"/>
      <c r="BD58" s="97"/>
      <c r="BE58" s="97"/>
      <c r="BF58" s="98"/>
      <c r="BG58" s="96">
        <v>2000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2000</v>
      </c>
      <c r="BV58" s="97"/>
      <c r="BW58" s="97"/>
      <c r="BX58" s="97"/>
      <c r="BY58" s="98"/>
    </row>
    <row r="59" spans="1:79" s="6" customFormat="1" ht="12.75" customHeight="1" x14ac:dyDescent="0.2">
      <c r="A59" s="87"/>
      <c r="B59" s="85"/>
      <c r="C59" s="85"/>
      <c r="D59" s="86"/>
      <c r="E59" s="100" t="s">
        <v>147</v>
      </c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2"/>
      <c r="U59" s="104">
        <v>0</v>
      </c>
      <c r="V59" s="105"/>
      <c r="W59" s="105"/>
      <c r="X59" s="105"/>
      <c r="Y59" s="106"/>
      <c r="Z59" s="104">
        <v>0</v>
      </c>
      <c r="AA59" s="105"/>
      <c r="AB59" s="105"/>
      <c r="AC59" s="105"/>
      <c r="AD59" s="106"/>
      <c r="AE59" s="104">
        <v>0</v>
      </c>
      <c r="AF59" s="105"/>
      <c r="AG59" s="105"/>
      <c r="AH59" s="106"/>
      <c r="AI59" s="104">
        <f>IF(ISNUMBER(U59),U59,0)+IF(ISNUMBER(Z59),Z59,0)</f>
        <v>0</v>
      </c>
      <c r="AJ59" s="105"/>
      <c r="AK59" s="105"/>
      <c r="AL59" s="105"/>
      <c r="AM59" s="106"/>
      <c r="AN59" s="104">
        <v>0</v>
      </c>
      <c r="AO59" s="105"/>
      <c r="AP59" s="105"/>
      <c r="AQ59" s="105"/>
      <c r="AR59" s="106"/>
      <c r="AS59" s="104">
        <v>0</v>
      </c>
      <c r="AT59" s="105"/>
      <c r="AU59" s="105"/>
      <c r="AV59" s="105"/>
      <c r="AW59" s="106"/>
      <c r="AX59" s="104">
        <v>0</v>
      </c>
      <c r="AY59" s="105"/>
      <c r="AZ59" s="105"/>
      <c r="BA59" s="106"/>
      <c r="BB59" s="104">
        <f>IF(ISNUMBER(AN59),AN59,0)+IF(ISNUMBER(AS59),AS59,0)</f>
        <v>0</v>
      </c>
      <c r="BC59" s="105"/>
      <c r="BD59" s="105"/>
      <c r="BE59" s="105"/>
      <c r="BF59" s="106"/>
      <c r="BG59" s="104">
        <v>83400</v>
      </c>
      <c r="BH59" s="105"/>
      <c r="BI59" s="105"/>
      <c r="BJ59" s="105"/>
      <c r="BK59" s="106"/>
      <c r="BL59" s="104">
        <v>0</v>
      </c>
      <c r="BM59" s="105"/>
      <c r="BN59" s="105"/>
      <c r="BO59" s="105"/>
      <c r="BP59" s="106"/>
      <c r="BQ59" s="104">
        <v>0</v>
      </c>
      <c r="BR59" s="105"/>
      <c r="BS59" s="105"/>
      <c r="BT59" s="106"/>
      <c r="BU59" s="104">
        <f>IF(ISNUMBER(BG59),BG59,0)+IF(ISNUMBER(BL59),BL59,0)</f>
        <v>83400</v>
      </c>
      <c r="BV59" s="105"/>
      <c r="BW59" s="105"/>
      <c r="BX59" s="105"/>
      <c r="BY59" s="106"/>
    </row>
    <row r="61" spans="1:79" ht="14.25" customHeight="1" x14ac:dyDescent="0.2">
      <c r="A61" s="42" t="s">
        <v>235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</row>
    <row r="62" spans="1:79" ht="15" customHeight="1" x14ac:dyDescent="0.2">
      <c r="A62" s="53" t="s">
        <v>222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</row>
    <row r="63" spans="1:79" ht="23.1" customHeight="1" x14ac:dyDescent="0.2">
      <c r="A63" s="67" t="s">
        <v>119</v>
      </c>
      <c r="B63" s="68"/>
      <c r="C63" s="68"/>
      <c r="D63" s="68"/>
      <c r="E63" s="69"/>
      <c r="F63" s="36" t="s">
        <v>19</v>
      </c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0" t="s">
        <v>223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2"/>
      <c r="AN63" s="30" t="s">
        <v>226</v>
      </c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2"/>
      <c r="BG63" s="30" t="s">
        <v>233</v>
      </c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2"/>
    </row>
    <row r="64" spans="1:79" ht="51.75" customHeight="1" x14ac:dyDescent="0.2">
      <c r="A64" s="70"/>
      <c r="B64" s="71"/>
      <c r="C64" s="71"/>
      <c r="D64" s="71"/>
      <c r="E64" s="72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0" t="s">
        <v>4</v>
      </c>
      <c r="V64" s="31"/>
      <c r="W64" s="31"/>
      <c r="X64" s="31"/>
      <c r="Y64" s="32"/>
      <c r="Z64" s="30" t="s">
        <v>3</v>
      </c>
      <c r="AA64" s="31"/>
      <c r="AB64" s="31"/>
      <c r="AC64" s="31"/>
      <c r="AD64" s="32"/>
      <c r="AE64" s="46" t="s">
        <v>116</v>
      </c>
      <c r="AF64" s="47"/>
      <c r="AG64" s="47"/>
      <c r="AH64" s="48"/>
      <c r="AI64" s="30" t="s">
        <v>5</v>
      </c>
      <c r="AJ64" s="31"/>
      <c r="AK64" s="31"/>
      <c r="AL64" s="31"/>
      <c r="AM64" s="32"/>
      <c r="AN64" s="30" t="s">
        <v>4</v>
      </c>
      <c r="AO64" s="31"/>
      <c r="AP64" s="31"/>
      <c r="AQ64" s="31"/>
      <c r="AR64" s="32"/>
      <c r="AS64" s="30" t="s">
        <v>3</v>
      </c>
      <c r="AT64" s="31"/>
      <c r="AU64" s="31"/>
      <c r="AV64" s="31"/>
      <c r="AW64" s="32"/>
      <c r="AX64" s="46" t="s">
        <v>116</v>
      </c>
      <c r="AY64" s="47"/>
      <c r="AZ64" s="47"/>
      <c r="BA64" s="48"/>
      <c r="BB64" s="30" t="s">
        <v>96</v>
      </c>
      <c r="BC64" s="31"/>
      <c r="BD64" s="31"/>
      <c r="BE64" s="31"/>
      <c r="BF64" s="32"/>
      <c r="BG64" s="30" t="s">
        <v>4</v>
      </c>
      <c r="BH64" s="31"/>
      <c r="BI64" s="31"/>
      <c r="BJ64" s="31"/>
      <c r="BK64" s="32"/>
      <c r="BL64" s="30" t="s">
        <v>3</v>
      </c>
      <c r="BM64" s="31"/>
      <c r="BN64" s="31"/>
      <c r="BO64" s="31"/>
      <c r="BP64" s="32"/>
      <c r="BQ64" s="46" t="s">
        <v>116</v>
      </c>
      <c r="BR64" s="47"/>
      <c r="BS64" s="47"/>
      <c r="BT64" s="48"/>
      <c r="BU64" s="36" t="s">
        <v>97</v>
      </c>
      <c r="BV64" s="36"/>
      <c r="BW64" s="36"/>
      <c r="BX64" s="36"/>
      <c r="BY64" s="36"/>
    </row>
    <row r="65" spans="1:79" ht="15" customHeight="1" x14ac:dyDescent="0.2">
      <c r="A65" s="30">
        <v>1</v>
      </c>
      <c r="B65" s="31"/>
      <c r="C65" s="31"/>
      <c r="D65" s="31"/>
      <c r="E65" s="32"/>
      <c r="F65" s="30">
        <v>2</v>
      </c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2"/>
      <c r="U65" s="30">
        <v>3</v>
      </c>
      <c r="V65" s="31"/>
      <c r="W65" s="31"/>
      <c r="X65" s="31"/>
      <c r="Y65" s="32"/>
      <c r="Z65" s="30">
        <v>4</v>
      </c>
      <c r="AA65" s="31"/>
      <c r="AB65" s="31"/>
      <c r="AC65" s="31"/>
      <c r="AD65" s="32"/>
      <c r="AE65" s="30">
        <v>5</v>
      </c>
      <c r="AF65" s="31"/>
      <c r="AG65" s="31"/>
      <c r="AH65" s="32"/>
      <c r="AI65" s="30">
        <v>6</v>
      </c>
      <c r="AJ65" s="31"/>
      <c r="AK65" s="31"/>
      <c r="AL65" s="31"/>
      <c r="AM65" s="32"/>
      <c r="AN65" s="30">
        <v>7</v>
      </c>
      <c r="AO65" s="31"/>
      <c r="AP65" s="31"/>
      <c r="AQ65" s="31"/>
      <c r="AR65" s="32"/>
      <c r="AS65" s="30">
        <v>8</v>
      </c>
      <c r="AT65" s="31"/>
      <c r="AU65" s="31"/>
      <c r="AV65" s="31"/>
      <c r="AW65" s="32"/>
      <c r="AX65" s="30">
        <v>9</v>
      </c>
      <c r="AY65" s="31"/>
      <c r="AZ65" s="31"/>
      <c r="BA65" s="32"/>
      <c r="BB65" s="30">
        <v>10</v>
      </c>
      <c r="BC65" s="31"/>
      <c r="BD65" s="31"/>
      <c r="BE65" s="31"/>
      <c r="BF65" s="32"/>
      <c r="BG65" s="30">
        <v>11</v>
      </c>
      <c r="BH65" s="31"/>
      <c r="BI65" s="31"/>
      <c r="BJ65" s="31"/>
      <c r="BK65" s="32"/>
      <c r="BL65" s="30">
        <v>12</v>
      </c>
      <c r="BM65" s="31"/>
      <c r="BN65" s="31"/>
      <c r="BO65" s="31"/>
      <c r="BP65" s="32"/>
      <c r="BQ65" s="30">
        <v>13</v>
      </c>
      <c r="BR65" s="31"/>
      <c r="BS65" s="31"/>
      <c r="BT65" s="32"/>
      <c r="BU65" s="36">
        <v>14</v>
      </c>
      <c r="BV65" s="36"/>
      <c r="BW65" s="36"/>
      <c r="BX65" s="36"/>
      <c r="BY65" s="36"/>
    </row>
    <row r="66" spans="1:79" s="1" customFormat="1" ht="13.5" hidden="1" customHeight="1" x14ac:dyDescent="0.2">
      <c r="A66" s="33" t="s">
        <v>64</v>
      </c>
      <c r="B66" s="34"/>
      <c r="C66" s="34"/>
      <c r="D66" s="34"/>
      <c r="E66" s="35"/>
      <c r="F66" s="33" t="s">
        <v>57</v>
      </c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5"/>
      <c r="U66" s="33" t="s">
        <v>65</v>
      </c>
      <c r="V66" s="34"/>
      <c r="W66" s="34"/>
      <c r="X66" s="34"/>
      <c r="Y66" s="35"/>
      <c r="Z66" s="33" t="s">
        <v>66</v>
      </c>
      <c r="AA66" s="34"/>
      <c r="AB66" s="34"/>
      <c r="AC66" s="34"/>
      <c r="AD66" s="35"/>
      <c r="AE66" s="33" t="s">
        <v>91</v>
      </c>
      <c r="AF66" s="34"/>
      <c r="AG66" s="34"/>
      <c r="AH66" s="35"/>
      <c r="AI66" s="50" t="s">
        <v>170</v>
      </c>
      <c r="AJ66" s="51"/>
      <c r="AK66" s="51"/>
      <c r="AL66" s="51"/>
      <c r="AM66" s="52"/>
      <c r="AN66" s="33" t="s">
        <v>67</v>
      </c>
      <c r="AO66" s="34"/>
      <c r="AP66" s="34"/>
      <c r="AQ66" s="34"/>
      <c r="AR66" s="35"/>
      <c r="AS66" s="33" t="s">
        <v>68</v>
      </c>
      <c r="AT66" s="34"/>
      <c r="AU66" s="34"/>
      <c r="AV66" s="34"/>
      <c r="AW66" s="35"/>
      <c r="AX66" s="33" t="s">
        <v>92</v>
      </c>
      <c r="AY66" s="34"/>
      <c r="AZ66" s="34"/>
      <c r="BA66" s="35"/>
      <c r="BB66" s="50" t="s">
        <v>170</v>
      </c>
      <c r="BC66" s="51"/>
      <c r="BD66" s="51"/>
      <c r="BE66" s="51"/>
      <c r="BF66" s="52"/>
      <c r="BG66" s="33" t="s">
        <v>58</v>
      </c>
      <c r="BH66" s="34"/>
      <c r="BI66" s="34"/>
      <c r="BJ66" s="34"/>
      <c r="BK66" s="35"/>
      <c r="BL66" s="33" t="s">
        <v>59</v>
      </c>
      <c r="BM66" s="34"/>
      <c r="BN66" s="34"/>
      <c r="BO66" s="34"/>
      <c r="BP66" s="35"/>
      <c r="BQ66" s="33" t="s">
        <v>93</v>
      </c>
      <c r="BR66" s="34"/>
      <c r="BS66" s="34"/>
      <c r="BT66" s="35"/>
      <c r="BU66" s="44" t="s">
        <v>170</v>
      </c>
      <c r="BV66" s="44"/>
      <c r="BW66" s="44"/>
      <c r="BX66" s="44"/>
      <c r="BY66" s="44"/>
      <c r="CA66" t="s">
        <v>27</v>
      </c>
    </row>
    <row r="67" spans="1:79" s="6" customFormat="1" ht="12.75" customHeight="1" x14ac:dyDescent="0.2">
      <c r="A67" s="87"/>
      <c r="B67" s="85"/>
      <c r="C67" s="85"/>
      <c r="D67" s="85"/>
      <c r="E67" s="86"/>
      <c r="F67" s="87" t="s">
        <v>147</v>
      </c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6"/>
      <c r="U67" s="104"/>
      <c r="V67" s="105"/>
      <c r="W67" s="105"/>
      <c r="X67" s="105"/>
      <c r="Y67" s="106"/>
      <c r="Z67" s="104"/>
      <c r="AA67" s="105"/>
      <c r="AB67" s="105"/>
      <c r="AC67" s="105"/>
      <c r="AD67" s="106"/>
      <c r="AE67" s="104"/>
      <c r="AF67" s="105"/>
      <c r="AG67" s="105"/>
      <c r="AH67" s="106"/>
      <c r="AI67" s="104">
        <f>IF(ISNUMBER(U67),U67,0)+IF(ISNUMBER(Z67),Z67,0)</f>
        <v>0</v>
      </c>
      <c r="AJ67" s="105"/>
      <c r="AK67" s="105"/>
      <c r="AL67" s="105"/>
      <c r="AM67" s="106"/>
      <c r="AN67" s="104"/>
      <c r="AO67" s="105"/>
      <c r="AP67" s="105"/>
      <c r="AQ67" s="105"/>
      <c r="AR67" s="106"/>
      <c r="AS67" s="104"/>
      <c r="AT67" s="105"/>
      <c r="AU67" s="105"/>
      <c r="AV67" s="105"/>
      <c r="AW67" s="106"/>
      <c r="AX67" s="104"/>
      <c r="AY67" s="105"/>
      <c r="AZ67" s="105"/>
      <c r="BA67" s="106"/>
      <c r="BB67" s="104">
        <f>IF(ISNUMBER(AN67),AN67,0)+IF(ISNUMBER(AS67),AS67,0)</f>
        <v>0</v>
      </c>
      <c r="BC67" s="105"/>
      <c r="BD67" s="105"/>
      <c r="BE67" s="105"/>
      <c r="BF67" s="106"/>
      <c r="BG67" s="104"/>
      <c r="BH67" s="105"/>
      <c r="BI67" s="105"/>
      <c r="BJ67" s="105"/>
      <c r="BK67" s="106"/>
      <c r="BL67" s="104"/>
      <c r="BM67" s="105"/>
      <c r="BN67" s="105"/>
      <c r="BO67" s="105"/>
      <c r="BP67" s="106"/>
      <c r="BQ67" s="104"/>
      <c r="BR67" s="105"/>
      <c r="BS67" s="105"/>
      <c r="BT67" s="106"/>
      <c r="BU67" s="104">
        <f>IF(ISNUMBER(BG67),BG67,0)+IF(ISNUMBER(BL67),BL67,0)</f>
        <v>0</v>
      </c>
      <c r="BV67" s="105"/>
      <c r="BW67" s="105"/>
      <c r="BX67" s="105"/>
      <c r="BY67" s="106"/>
      <c r="CA67" s="6" t="s">
        <v>28</v>
      </c>
    </row>
    <row r="69" spans="1:79" ht="14.25" customHeight="1" x14ac:dyDescent="0.2">
      <c r="A69" s="42" t="s">
        <v>250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</row>
    <row r="70" spans="1:79" ht="15" customHeight="1" x14ac:dyDescent="0.2">
      <c r="A70" s="53" t="s">
        <v>222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</row>
    <row r="71" spans="1:79" ht="23.1" customHeight="1" x14ac:dyDescent="0.2">
      <c r="A71" s="67" t="s">
        <v>118</v>
      </c>
      <c r="B71" s="68"/>
      <c r="C71" s="68"/>
      <c r="D71" s="69"/>
      <c r="E71" s="61" t="s">
        <v>19</v>
      </c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3"/>
      <c r="X71" s="30" t="s">
        <v>244</v>
      </c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2"/>
      <c r="AR71" s="36" t="s">
        <v>249</v>
      </c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</row>
    <row r="72" spans="1:79" ht="48.75" customHeight="1" x14ac:dyDescent="0.2">
      <c r="A72" s="70"/>
      <c r="B72" s="71"/>
      <c r="C72" s="71"/>
      <c r="D72" s="72"/>
      <c r="E72" s="64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6"/>
      <c r="X72" s="61" t="s">
        <v>4</v>
      </c>
      <c r="Y72" s="62"/>
      <c r="Z72" s="62"/>
      <c r="AA72" s="62"/>
      <c r="AB72" s="63"/>
      <c r="AC72" s="61" t="s">
        <v>3</v>
      </c>
      <c r="AD72" s="62"/>
      <c r="AE72" s="62"/>
      <c r="AF72" s="62"/>
      <c r="AG72" s="63"/>
      <c r="AH72" s="46" t="s">
        <v>116</v>
      </c>
      <c r="AI72" s="47"/>
      <c r="AJ72" s="47"/>
      <c r="AK72" s="47"/>
      <c r="AL72" s="48"/>
      <c r="AM72" s="30" t="s">
        <v>5</v>
      </c>
      <c r="AN72" s="31"/>
      <c r="AO72" s="31"/>
      <c r="AP72" s="31"/>
      <c r="AQ72" s="32"/>
      <c r="AR72" s="30" t="s">
        <v>4</v>
      </c>
      <c r="AS72" s="31"/>
      <c r="AT72" s="31"/>
      <c r="AU72" s="31"/>
      <c r="AV72" s="32"/>
      <c r="AW72" s="30" t="s">
        <v>3</v>
      </c>
      <c r="AX72" s="31"/>
      <c r="AY72" s="31"/>
      <c r="AZ72" s="31"/>
      <c r="BA72" s="32"/>
      <c r="BB72" s="46" t="s">
        <v>116</v>
      </c>
      <c r="BC72" s="47"/>
      <c r="BD72" s="47"/>
      <c r="BE72" s="47"/>
      <c r="BF72" s="48"/>
      <c r="BG72" s="30" t="s">
        <v>96</v>
      </c>
      <c r="BH72" s="31"/>
      <c r="BI72" s="31"/>
      <c r="BJ72" s="31"/>
      <c r="BK72" s="32"/>
    </row>
    <row r="73" spans="1:79" ht="12.75" customHeight="1" x14ac:dyDescent="0.2">
      <c r="A73" s="30">
        <v>1</v>
      </c>
      <c r="B73" s="31"/>
      <c r="C73" s="31"/>
      <c r="D73" s="32"/>
      <c r="E73" s="30">
        <v>2</v>
      </c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2"/>
      <c r="X73" s="30">
        <v>3</v>
      </c>
      <c r="Y73" s="31"/>
      <c r="Z73" s="31"/>
      <c r="AA73" s="31"/>
      <c r="AB73" s="32"/>
      <c r="AC73" s="30">
        <v>4</v>
      </c>
      <c r="AD73" s="31"/>
      <c r="AE73" s="31"/>
      <c r="AF73" s="31"/>
      <c r="AG73" s="32"/>
      <c r="AH73" s="30">
        <v>5</v>
      </c>
      <c r="AI73" s="31"/>
      <c r="AJ73" s="31"/>
      <c r="AK73" s="31"/>
      <c r="AL73" s="32"/>
      <c r="AM73" s="30">
        <v>6</v>
      </c>
      <c r="AN73" s="31"/>
      <c r="AO73" s="31"/>
      <c r="AP73" s="31"/>
      <c r="AQ73" s="32"/>
      <c r="AR73" s="30">
        <v>7</v>
      </c>
      <c r="AS73" s="31"/>
      <c r="AT73" s="31"/>
      <c r="AU73" s="31"/>
      <c r="AV73" s="32"/>
      <c r="AW73" s="30">
        <v>8</v>
      </c>
      <c r="AX73" s="31"/>
      <c r="AY73" s="31"/>
      <c r="AZ73" s="31"/>
      <c r="BA73" s="32"/>
      <c r="BB73" s="30">
        <v>9</v>
      </c>
      <c r="BC73" s="31"/>
      <c r="BD73" s="31"/>
      <c r="BE73" s="31"/>
      <c r="BF73" s="32"/>
      <c r="BG73" s="30">
        <v>10</v>
      </c>
      <c r="BH73" s="31"/>
      <c r="BI73" s="31"/>
      <c r="BJ73" s="31"/>
      <c r="BK73" s="32"/>
    </row>
    <row r="74" spans="1:79" s="1" customFormat="1" ht="12.75" hidden="1" customHeight="1" x14ac:dyDescent="12.75">
      <c r="A74" s="33" t="s">
        <v>64</v>
      </c>
      <c r="B74" s="34"/>
      <c r="C74" s="34"/>
      <c r="D74" s="35"/>
      <c r="E74" s="33" t="s">
        <v>57</v>
      </c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5"/>
      <c r="X74" s="80" t="s">
        <v>60</v>
      </c>
      <c r="Y74" s="81"/>
      <c r="Z74" s="81"/>
      <c r="AA74" s="81"/>
      <c r="AB74" s="82"/>
      <c r="AC74" s="80" t="s">
        <v>61</v>
      </c>
      <c r="AD74" s="81"/>
      <c r="AE74" s="81"/>
      <c r="AF74" s="81"/>
      <c r="AG74" s="82"/>
      <c r="AH74" s="33" t="s">
        <v>94</v>
      </c>
      <c r="AI74" s="34"/>
      <c r="AJ74" s="34"/>
      <c r="AK74" s="34"/>
      <c r="AL74" s="35"/>
      <c r="AM74" s="50" t="s">
        <v>171</v>
      </c>
      <c r="AN74" s="51"/>
      <c r="AO74" s="51"/>
      <c r="AP74" s="51"/>
      <c r="AQ74" s="52"/>
      <c r="AR74" s="33" t="s">
        <v>62</v>
      </c>
      <c r="AS74" s="34"/>
      <c r="AT74" s="34"/>
      <c r="AU74" s="34"/>
      <c r="AV74" s="35"/>
      <c r="AW74" s="33" t="s">
        <v>63</v>
      </c>
      <c r="AX74" s="34"/>
      <c r="AY74" s="34"/>
      <c r="AZ74" s="34"/>
      <c r="BA74" s="35"/>
      <c r="BB74" s="33" t="s">
        <v>95</v>
      </c>
      <c r="BC74" s="34"/>
      <c r="BD74" s="34"/>
      <c r="BE74" s="34"/>
      <c r="BF74" s="35"/>
      <c r="BG74" s="50" t="s">
        <v>171</v>
      </c>
      <c r="BH74" s="51"/>
      <c r="BI74" s="51"/>
      <c r="BJ74" s="51"/>
      <c r="BK74" s="52"/>
      <c r="CA74" t="s">
        <v>29</v>
      </c>
    </row>
    <row r="75" spans="1:79" s="99" customFormat="1" ht="12.75" customHeight="1" x14ac:dyDescent="0.2">
      <c r="A75" s="89">
        <v>2111</v>
      </c>
      <c r="B75" s="90"/>
      <c r="C75" s="90"/>
      <c r="D75" s="91"/>
      <c r="E75" s="92" t="s">
        <v>174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4"/>
      <c r="X75" s="96">
        <v>42880</v>
      </c>
      <c r="Y75" s="97"/>
      <c r="Z75" s="97"/>
      <c r="AA75" s="97"/>
      <c r="AB75" s="98"/>
      <c r="AC75" s="96">
        <v>0</v>
      </c>
      <c r="AD75" s="97"/>
      <c r="AE75" s="97"/>
      <c r="AF75" s="97"/>
      <c r="AG75" s="98"/>
      <c r="AH75" s="96">
        <v>0</v>
      </c>
      <c r="AI75" s="97"/>
      <c r="AJ75" s="97"/>
      <c r="AK75" s="97"/>
      <c r="AL75" s="98"/>
      <c r="AM75" s="96">
        <f>IF(ISNUMBER(X75),X75,0)+IF(ISNUMBER(AC75),AC75,0)</f>
        <v>42880</v>
      </c>
      <c r="AN75" s="97"/>
      <c r="AO75" s="97"/>
      <c r="AP75" s="97"/>
      <c r="AQ75" s="98"/>
      <c r="AR75" s="96">
        <v>45924</v>
      </c>
      <c r="AS75" s="97"/>
      <c r="AT75" s="97"/>
      <c r="AU75" s="97"/>
      <c r="AV75" s="98"/>
      <c r="AW75" s="96">
        <v>0</v>
      </c>
      <c r="AX75" s="97"/>
      <c r="AY75" s="97"/>
      <c r="AZ75" s="97"/>
      <c r="BA75" s="98"/>
      <c r="BB75" s="96">
        <v>0</v>
      </c>
      <c r="BC75" s="97"/>
      <c r="BD75" s="97"/>
      <c r="BE75" s="97"/>
      <c r="BF75" s="98"/>
      <c r="BG75" s="95">
        <f>IF(ISNUMBER(AR75),AR75,0)+IF(ISNUMBER(AW75),AW75,0)</f>
        <v>45924</v>
      </c>
      <c r="BH75" s="95"/>
      <c r="BI75" s="95"/>
      <c r="BJ75" s="95"/>
      <c r="BK75" s="95"/>
      <c r="CA75" s="99" t="s">
        <v>30</v>
      </c>
    </row>
    <row r="76" spans="1:79" s="99" customFormat="1" ht="12.75" customHeight="1" x14ac:dyDescent="0.2">
      <c r="A76" s="89">
        <v>2120</v>
      </c>
      <c r="B76" s="90"/>
      <c r="C76" s="90"/>
      <c r="D76" s="91"/>
      <c r="E76" s="92" t="s">
        <v>175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6">
        <v>9434</v>
      </c>
      <c r="Y76" s="97"/>
      <c r="Z76" s="97"/>
      <c r="AA76" s="97"/>
      <c r="AB76" s="98"/>
      <c r="AC76" s="96">
        <v>0</v>
      </c>
      <c r="AD76" s="97"/>
      <c r="AE76" s="97"/>
      <c r="AF76" s="97"/>
      <c r="AG76" s="98"/>
      <c r="AH76" s="96">
        <v>0</v>
      </c>
      <c r="AI76" s="97"/>
      <c r="AJ76" s="97"/>
      <c r="AK76" s="97"/>
      <c r="AL76" s="98"/>
      <c r="AM76" s="96">
        <f>IF(ISNUMBER(X76),X76,0)+IF(ISNUMBER(AC76),AC76,0)</f>
        <v>9434</v>
      </c>
      <c r="AN76" s="97"/>
      <c r="AO76" s="97"/>
      <c r="AP76" s="97"/>
      <c r="AQ76" s="98"/>
      <c r="AR76" s="96">
        <v>10104</v>
      </c>
      <c r="AS76" s="97"/>
      <c r="AT76" s="97"/>
      <c r="AU76" s="97"/>
      <c r="AV76" s="98"/>
      <c r="AW76" s="96">
        <v>0</v>
      </c>
      <c r="AX76" s="97"/>
      <c r="AY76" s="97"/>
      <c r="AZ76" s="97"/>
      <c r="BA76" s="98"/>
      <c r="BB76" s="96">
        <v>0</v>
      </c>
      <c r="BC76" s="97"/>
      <c r="BD76" s="97"/>
      <c r="BE76" s="97"/>
      <c r="BF76" s="98"/>
      <c r="BG76" s="95">
        <f>IF(ISNUMBER(AR76),AR76,0)+IF(ISNUMBER(AW76),AW76,0)</f>
        <v>10104</v>
      </c>
      <c r="BH76" s="95"/>
      <c r="BI76" s="95"/>
      <c r="BJ76" s="95"/>
      <c r="BK76" s="95"/>
    </row>
    <row r="77" spans="1:79" s="99" customFormat="1" ht="12.75" customHeight="1" x14ac:dyDescent="0.2">
      <c r="A77" s="89">
        <v>2210</v>
      </c>
      <c r="B77" s="90"/>
      <c r="C77" s="90"/>
      <c r="D77" s="91"/>
      <c r="E77" s="92" t="s">
        <v>176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13068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13068</v>
      </c>
      <c r="AN77" s="97"/>
      <c r="AO77" s="97"/>
      <c r="AP77" s="97"/>
      <c r="AQ77" s="98"/>
      <c r="AR77" s="96">
        <v>13865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13865</v>
      </c>
      <c r="BH77" s="95"/>
      <c r="BI77" s="95"/>
      <c r="BJ77" s="95"/>
      <c r="BK77" s="95"/>
    </row>
    <row r="78" spans="1:79" s="99" customFormat="1" ht="12.75" customHeight="1" x14ac:dyDescent="0.2">
      <c r="A78" s="89">
        <v>2240</v>
      </c>
      <c r="B78" s="90"/>
      <c r="C78" s="90"/>
      <c r="D78" s="91"/>
      <c r="E78" s="92" t="s">
        <v>177</v>
      </c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4"/>
      <c r="X78" s="96">
        <v>2160</v>
      </c>
      <c r="Y78" s="97"/>
      <c r="Z78" s="97"/>
      <c r="AA78" s="97"/>
      <c r="AB78" s="98"/>
      <c r="AC78" s="96">
        <v>0</v>
      </c>
      <c r="AD78" s="97"/>
      <c r="AE78" s="97"/>
      <c r="AF78" s="97"/>
      <c r="AG78" s="98"/>
      <c r="AH78" s="96">
        <v>0</v>
      </c>
      <c r="AI78" s="97"/>
      <c r="AJ78" s="97"/>
      <c r="AK78" s="97"/>
      <c r="AL78" s="98"/>
      <c r="AM78" s="96">
        <f>IF(ISNUMBER(X78),X78,0)+IF(ISNUMBER(AC78),AC78,0)</f>
        <v>2160</v>
      </c>
      <c r="AN78" s="97"/>
      <c r="AO78" s="97"/>
      <c r="AP78" s="97"/>
      <c r="AQ78" s="98"/>
      <c r="AR78" s="96">
        <v>2292</v>
      </c>
      <c r="AS78" s="97"/>
      <c r="AT78" s="97"/>
      <c r="AU78" s="97"/>
      <c r="AV78" s="98"/>
      <c r="AW78" s="96">
        <v>0</v>
      </c>
      <c r="AX78" s="97"/>
      <c r="AY78" s="97"/>
      <c r="AZ78" s="97"/>
      <c r="BA78" s="98"/>
      <c r="BB78" s="96">
        <v>0</v>
      </c>
      <c r="BC78" s="97"/>
      <c r="BD78" s="97"/>
      <c r="BE78" s="97"/>
      <c r="BF78" s="98"/>
      <c r="BG78" s="95">
        <f>IF(ISNUMBER(AR78),AR78,0)+IF(ISNUMBER(AW78),AW78,0)</f>
        <v>2292</v>
      </c>
      <c r="BH78" s="95"/>
      <c r="BI78" s="95"/>
      <c r="BJ78" s="95"/>
      <c r="BK78" s="95"/>
    </row>
    <row r="79" spans="1:79" s="99" customFormat="1" ht="12.75" customHeight="1" x14ac:dyDescent="0.2">
      <c r="A79" s="89">
        <v>2250</v>
      </c>
      <c r="B79" s="90"/>
      <c r="C79" s="90"/>
      <c r="D79" s="91"/>
      <c r="E79" s="92" t="s">
        <v>178</v>
      </c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4"/>
      <c r="X79" s="96">
        <v>2160</v>
      </c>
      <c r="Y79" s="97"/>
      <c r="Z79" s="97"/>
      <c r="AA79" s="97"/>
      <c r="AB79" s="98"/>
      <c r="AC79" s="96">
        <v>0</v>
      </c>
      <c r="AD79" s="97"/>
      <c r="AE79" s="97"/>
      <c r="AF79" s="97"/>
      <c r="AG79" s="98"/>
      <c r="AH79" s="96">
        <v>0</v>
      </c>
      <c r="AI79" s="97"/>
      <c r="AJ79" s="97"/>
      <c r="AK79" s="97"/>
      <c r="AL79" s="98"/>
      <c r="AM79" s="96">
        <f>IF(ISNUMBER(X79),X79,0)+IF(ISNUMBER(AC79),AC79,0)</f>
        <v>2160</v>
      </c>
      <c r="AN79" s="97"/>
      <c r="AO79" s="97"/>
      <c r="AP79" s="97"/>
      <c r="AQ79" s="98"/>
      <c r="AR79" s="96">
        <v>2292</v>
      </c>
      <c r="AS79" s="97"/>
      <c r="AT79" s="97"/>
      <c r="AU79" s="97"/>
      <c r="AV79" s="98"/>
      <c r="AW79" s="96">
        <v>0</v>
      </c>
      <c r="AX79" s="97"/>
      <c r="AY79" s="97"/>
      <c r="AZ79" s="97"/>
      <c r="BA79" s="98"/>
      <c r="BB79" s="96">
        <v>0</v>
      </c>
      <c r="BC79" s="97"/>
      <c r="BD79" s="97"/>
      <c r="BE79" s="97"/>
      <c r="BF79" s="98"/>
      <c r="BG79" s="95">
        <f>IF(ISNUMBER(AR79),AR79,0)+IF(ISNUMBER(AW79),AW79,0)</f>
        <v>2292</v>
      </c>
      <c r="BH79" s="95"/>
      <c r="BI79" s="95"/>
      <c r="BJ79" s="95"/>
      <c r="BK79" s="95"/>
    </row>
    <row r="80" spans="1:79" s="99" customFormat="1" ht="12.75" customHeight="1" x14ac:dyDescent="0.2">
      <c r="A80" s="89">
        <v>2273</v>
      </c>
      <c r="B80" s="90"/>
      <c r="C80" s="90"/>
      <c r="D80" s="91"/>
      <c r="E80" s="92" t="s">
        <v>179</v>
      </c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4"/>
      <c r="X80" s="96">
        <v>6480</v>
      </c>
      <c r="Y80" s="97"/>
      <c r="Z80" s="97"/>
      <c r="AA80" s="97"/>
      <c r="AB80" s="98"/>
      <c r="AC80" s="96">
        <v>0</v>
      </c>
      <c r="AD80" s="97"/>
      <c r="AE80" s="97"/>
      <c r="AF80" s="97"/>
      <c r="AG80" s="98"/>
      <c r="AH80" s="96">
        <v>0</v>
      </c>
      <c r="AI80" s="97"/>
      <c r="AJ80" s="97"/>
      <c r="AK80" s="97"/>
      <c r="AL80" s="98"/>
      <c r="AM80" s="96">
        <f>IF(ISNUMBER(X80),X80,0)+IF(ISNUMBER(AC80),AC80,0)</f>
        <v>6480</v>
      </c>
      <c r="AN80" s="97"/>
      <c r="AO80" s="97"/>
      <c r="AP80" s="97"/>
      <c r="AQ80" s="98"/>
      <c r="AR80" s="96">
        <v>6875</v>
      </c>
      <c r="AS80" s="97"/>
      <c r="AT80" s="97"/>
      <c r="AU80" s="97"/>
      <c r="AV80" s="98"/>
      <c r="AW80" s="96">
        <v>0</v>
      </c>
      <c r="AX80" s="97"/>
      <c r="AY80" s="97"/>
      <c r="AZ80" s="97"/>
      <c r="BA80" s="98"/>
      <c r="BB80" s="96">
        <v>0</v>
      </c>
      <c r="BC80" s="97"/>
      <c r="BD80" s="97"/>
      <c r="BE80" s="97"/>
      <c r="BF80" s="98"/>
      <c r="BG80" s="95">
        <f>IF(ISNUMBER(AR80),AR80,0)+IF(ISNUMBER(AW80),AW80,0)</f>
        <v>6875</v>
      </c>
      <c r="BH80" s="95"/>
      <c r="BI80" s="95"/>
      <c r="BJ80" s="95"/>
      <c r="BK80" s="95"/>
    </row>
    <row r="81" spans="1:79" s="99" customFormat="1" ht="12.75" customHeight="1" x14ac:dyDescent="0.2">
      <c r="A81" s="89">
        <v>2275</v>
      </c>
      <c r="B81" s="90"/>
      <c r="C81" s="90"/>
      <c r="D81" s="91"/>
      <c r="E81" s="92" t="s">
        <v>180</v>
      </c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4"/>
      <c r="X81" s="96">
        <v>10800</v>
      </c>
      <c r="Y81" s="97"/>
      <c r="Z81" s="97"/>
      <c r="AA81" s="97"/>
      <c r="AB81" s="98"/>
      <c r="AC81" s="96">
        <v>0</v>
      </c>
      <c r="AD81" s="97"/>
      <c r="AE81" s="97"/>
      <c r="AF81" s="97"/>
      <c r="AG81" s="98"/>
      <c r="AH81" s="96">
        <v>0</v>
      </c>
      <c r="AI81" s="97"/>
      <c r="AJ81" s="97"/>
      <c r="AK81" s="97"/>
      <c r="AL81" s="98"/>
      <c r="AM81" s="96">
        <f>IF(ISNUMBER(X81),X81,0)+IF(ISNUMBER(AC81),AC81,0)</f>
        <v>10800</v>
      </c>
      <c r="AN81" s="97"/>
      <c r="AO81" s="97"/>
      <c r="AP81" s="97"/>
      <c r="AQ81" s="98"/>
      <c r="AR81" s="96">
        <v>11459</v>
      </c>
      <c r="AS81" s="97"/>
      <c r="AT81" s="97"/>
      <c r="AU81" s="97"/>
      <c r="AV81" s="98"/>
      <c r="AW81" s="96">
        <v>0</v>
      </c>
      <c r="AX81" s="97"/>
      <c r="AY81" s="97"/>
      <c r="AZ81" s="97"/>
      <c r="BA81" s="98"/>
      <c r="BB81" s="96">
        <v>0</v>
      </c>
      <c r="BC81" s="97"/>
      <c r="BD81" s="97"/>
      <c r="BE81" s="97"/>
      <c r="BF81" s="98"/>
      <c r="BG81" s="95">
        <f>IF(ISNUMBER(AR81),AR81,0)+IF(ISNUMBER(AW81),AW81,0)</f>
        <v>11459</v>
      </c>
      <c r="BH81" s="95"/>
      <c r="BI81" s="95"/>
      <c r="BJ81" s="95"/>
      <c r="BK81" s="95"/>
    </row>
    <row r="82" spans="1:79" s="99" customFormat="1" ht="25.5" customHeight="1" x14ac:dyDescent="0.2">
      <c r="A82" s="89">
        <v>2282</v>
      </c>
      <c r="B82" s="90"/>
      <c r="C82" s="90"/>
      <c r="D82" s="91"/>
      <c r="E82" s="92" t="s">
        <v>181</v>
      </c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4"/>
      <c r="X82" s="96">
        <v>540</v>
      </c>
      <c r="Y82" s="97"/>
      <c r="Z82" s="97"/>
      <c r="AA82" s="97"/>
      <c r="AB82" s="98"/>
      <c r="AC82" s="96">
        <v>0</v>
      </c>
      <c r="AD82" s="97"/>
      <c r="AE82" s="97"/>
      <c r="AF82" s="97"/>
      <c r="AG82" s="98"/>
      <c r="AH82" s="96">
        <v>0</v>
      </c>
      <c r="AI82" s="97"/>
      <c r="AJ82" s="97"/>
      <c r="AK82" s="97"/>
      <c r="AL82" s="98"/>
      <c r="AM82" s="96">
        <f>IF(ISNUMBER(X82),X82,0)+IF(ISNUMBER(AC82),AC82,0)</f>
        <v>540</v>
      </c>
      <c r="AN82" s="97"/>
      <c r="AO82" s="97"/>
      <c r="AP82" s="97"/>
      <c r="AQ82" s="98"/>
      <c r="AR82" s="96">
        <v>573</v>
      </c>
      <c r="AS82" s="97"/>
      <c r="AT82" s="97"/>
      <c r="AU82" s="97"/>
      <c r="AV82" s="98"/>
      <c r="AW82" s="96">
        <v>0</v>
      </c>
      <c r="AX82" s="97"/>
      <c r="AY82" s="97"/>
      <c r="AZ82" s="97"/>
      <c r="BA82" s="98"/>
      <c r="BB82" s="96">
        <v>0</v>
      </c>
      <c r="BC82" s="97"/>
      <c r="BD82" s="97"/>
      <c r="BE82" s="97"/>
      <c r="BF82" s="98"/>
      <c r="BG82" s="95">
        <f>IF(ISNUMBER(AR82),AR82,0)+IF(ISNUMBER(AW82),AW82,0)</f>
        <v>573</v>
      </c>
      <c r="BH82" s="95"/>
      <c r="BI82" s="95"/>
      <c r="BJ82" s="95"/>
      <c r="BK82" s="95"/>
    </row>
    <row r="83" spans="1:79" s="99" customFormat="1" ht="12.75" customHeight="1" x14ac:dyDescent="0.2">
      <c r="A83" s="89">
        <v>2800</v>
      </c>
      <c r="B83" s="90"/>
      <c r="C83" s="90"/>
      <c r="D83" s="91"/>
      <c r="E83" s="92" t="s">
        <v>182</v>
      </c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4"/>
      <c r="X83" s="96">
        <v>2160</v>
      </c>
      <c r="Y83" s="97"/>
      <c r="Z83" s="97"/>
      <c r="AA83" s="97"/>
      <c r="AB83" s="98"/>
      <c r="AC83" s="96">
        <v>0</v>
      </c>
      <c r="AD83" s="97"/>
      <c r="AE83" s="97"/>
      <c r="AF83" s="97"/>
      <c r="AG83" s="98"/>
      <c r="AH83" s="96">
        <v>0</v>
      </c>
      <c r="AI83" s="97"/>
      <c r="AJ83" s="97"/>
      <c r="AK83" s="97"/>
      <c r="AL83" s="98"/>
      <c r="AM83" s="96">
        <f>IF(ISNUMBER(X83),X83,0)+IF(ISNUMBER(AC83),AC83,0)</f>
        <v>2160</v>
      </c>
      <c r="AN83" s="97"/>
      <c r="AO83" s="97"/>
      <c r="AP83" s="97"/>
      <c r="AQ83" s="98"/>
      <c r="AR83" s="96">
        <v>2292</v>
      </c>
      <c r="AS83" s="97"/>
      <c r="AT83" s="97"/>
      <c r="AU83" s="97"/>
      <c r="AV83" s="98"/>
      <c r="AW83" s="96">
        <v>0</v>
      </c>
      <c r="AX83" s="97"/>
      <c r="AY83" s="97"/>
      <c r="AZ83" s="97"/>
      <c r="BA83" s="98"/>
      <c r="BB83" s="96">
        <v>0</v>
      </c>
      <c r="BC83" s="97"/>
      <c r="BD83" s="97"/>
      <c r="BE83" s="97"/>
      <c r="BF83" s="98"/>
      <c r="BG83" s="95">
        <f>IF(ISNUMBER(AR83),AR83,0)+IF(ISNUMBER(AW83),AW83,0)</f>
        <v>2292</v>
      </c>
      <c r="BH83" s="95"/>
      <c r="BI83" s="95"/>
      <c r="BJ83" s="95"/>
      <c r="BK83" s="95"/>
    </row>
    <row r="84" spans="1:79" s="6" customFormat="1" ht="12.75" customHeight="1" x14ac:dyDescent="0.2">
      <c r="A84" s="87"/>
      <c r="B84" s="85"/>
      <c r="C84" s="85"/>
      <c r="D84" s="86"/>
      <c r="E84" s="100" t="s">
        <v>147</v>
      </c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2"/>
      <c r="X84" s="104">
        <v>89682</v>
      </c>
      <c r="Y84" s="105"/>
      <c r="Z84" s="105"/>
      <c r="AA84" s="105"/>
      <c r="AB84" s="106"/>
      <c r="AC84" s="104">
        <v>0</v>
      </c>
      <c r="AD84" s="105"/>
      <c r="AE84" s="105"/>
      <c r="AF84" s="105"/>
      <c r="AG84" s="106"/>
      <c r="AH84" s="104">
        <v>0</v>
      </c>
      <c r="AI84" s="105"/>
      <c r="AJ84" s="105"/>
      <c r="AK84" s="105"/>
      <c r="AL84" s="106"/>
      <c r="AM84" s="104">
        <f>IF(ISNUMBER(X84),X84,0)+IF(ISNUMBER(AC84),AC84,0)</f>
        <v>89682</v>
      </c>
      <c r="AN84" s="105"/>
      <c r="AO84" s="105"/>
      <c r="AP84" s="105"/>
      <c r="AQ84" s="106"/>
      <c r="AR84" s="104">
        <v>95676</v>
      </c>
      <c r="AS84" s="105"/>
      <c r="AT84" s="105"/>
      <c r="AU84" s="105"/>
      <c r="AV84" s="106"/>
      <c r="AW84" s="104">
        <v>0</v>
      </c>
      <c r="AX84" s="105"/>
      <c r="AY84" s="105"/>
      <c r="AZ84" s="105"/>
      <c r="BA84" s="106"/>
      <c r="BB84" s="104">
        <v>0</v>
      </c>
      <c r="BC84" s="105"/>
      <c r="BD84" s="105"/>
      <c r="BE84" s="105"/>
      <c r="BF84" s="106"/>
      <c r="BG84" s="103">
        <f>IF(ISNUMBER(AR84),AR84,0)+IF(ISNUMBER(AW84),AW84,0)</f>
        <v>95676</v>
      </c>
      <c r="BH84" s="103"/>
      <c r="BI84" s="103"/>
      <c r="BJ84" s="103"/>
      <c r="BK84" s="103"/>
    </row>
    <row r="86" spans="1:79" ht="14.25" customHeight="1" x14ac:dyDescent="12.75">
      <c r="A86" s="42" t="s">
        <v>251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</row>
    <row r="87" spans="1:79" ht="15" customHeight="1" x14ac:dyDescent="0.2">
      <c r="A87" s="53" t="s">
        <v>222</v>
      </c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</row>
    <row r="88" spans="1:79" ht="23.1" customHeight="1" x14ac:dyDescent="0.2">
      <c r="A88" s="67" t="s">
        <v>119</v>
      </c>
      <c r="B88" s="68"/>
      <c r="C88" s="68"/>
      <c r="D88" s="68"/>
      <c r="E88" s="69"/>
      <c r="F88" s="61" t="s">
        <v>19</v>
      </c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3"/>
      <c r="X88" s="36" t="s">
        <v>244</v>
      </c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0" t="s">
        <v>249</v>
      </c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2"/>
    </row>
    <row r="89" spans="1:79" ht="53.25" customHeight="1" x14ac:dyDescent="0.2">
      <c r="A89" s="70"/>
      <c r="B89" s="71"/>
      <c r="C89" s="71"/>
      <c r="D89" s="71"/>
      <c r="E89" s="72"/>
      <c r="F89" s="64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6"/>
      <c r="X89" s="30" t="s">
        <v>4</v>
      </c>
      <c r="Y89" s="31"/>
      <c r="Z89" s="31"/>
      <c r="AA89" s="31"/>
      <c r="AB89" s="32"/>
      <c r="AC89" s="30" t="s">
        <v>3</v>
      </c>
      <c r="AD89" s="31"/>
      <c r="AE89" s="31"/>
      <c r="AF89" s="31"/>
      <c r="AG89" s="32"/>
      <c r="AH89" s="46" t="s">
        <v>116</v>
      </c>
      <c r="AI89" s="47"/>
      <c r="AJ89" s="47"/>
      <c r="AK89" s="47"/>
      <c r="AL89" s="48"/>
      <c r="AM89" s="30" t="s">
        <v>5</v>
      </c>
      <c r="AN89" s="31"/>
      <c r="AO89" s="31"/>
      <c r="AP89" s="31"/>
      <c r="AQ89" s="32"/>
      <c r="AR89" s="30" t="s">
        <v>4</v>
      </c>
      <c r="AS89" s="31"/>
      <c r="AT89" s="31"/>
      <c r="AU89" s="31"/>
      <c r="AV89" s="32"/>
      <c r="AW89" s="30" t="s">
        <v>3</v>
      </c>
      <c r="AX89" s="31"/>
      <c r="AY89" s="31"/>
      <c r="AZ89" s="31"/>
      <c r="BA89" s="32"/>
      <c r="BB89" s="49" t="s">
        <v>116</v>
      </c>
      <c r="BC89" s="49"/>
      <c r="BD89" s="49"/>
      <c r="BE89" s="49"/>
      <c r="BF89" s="49"/>
      <c r="BG89" s="30" t="s">
        <v>96</v>
      </c>
      <c r="BH89" s="31"/>
      <c r="BI89" s="31"/>
      <c r="BJ89" s="31"/>
      <c r="BK89" s="32"/>
    </row>
    <row r="90" spans="1:79" ht="15" customHeight="1" x14ac:dyDescent="0.2">
      <c r="A90" s="30">
        <v>1</v>
      </c>
      <c r="B90" s="31"/>
      <c r="C90" s="31"/>
      <c r="D90" s="31"/>
      <c r="E90" s="32"/>
      <c r="F90" s="30">
        <v>2</v>
      </c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2"/>
      <c r="X90" s="30">
        <v>3</v>
      </c>
      <c r="Y90" s="31"/>
      <c r="Z90" s="31"/>
      <c r="AA90" s="31"/>
      <c r="AB90" s="32"/>
      <c r="AC90" s="30">
        <v>4</v>
      </c>
      <c r="AD90" s="31"/>
      <c r="AE90" s="31"/>
      <c r="AF90" s="31"/>
      <c r="AG90" s="32"/>
      <c r="AH90" s="30">
        <v>5</v>
      </c>
      <c r="AI90" s="31"/>
      <c r="AJ90" s="31"/>
      <c r="AK90" s="31"/>
      <c r="AL90" s="32"/>
      <c r="AM90" s="30">
        <v>6</v>
      </c>
      <c r="AN90" s="31"/>
      <c r="AO90" s="31"/>
      <c r="AP90" s="31"/>
      <c r="AQ90" s="32"/>
      <c r="AR90" s="30">
        <v>7</v>
      </c>
      <c r="AS90" s="31"/>
      <c r="AT90" s="31"/>
      <c r="AU90" s="31"/>
      <c r="AV90" s="32"/>
      <c r="AW90" s="30">
        <v>8</v>
      </c>
      <c r="AX90" s="31"/>
      <c r="AY90" s="31"/>
      <c r="AZ90" s="31"/>
      <c r="BA90" s="32"/>
      <c r="BB90" s="30">
        <v>9</v>
      </c>
      <c r="BC90" s="31"/>
      <c r="BD90" s="31"/>
      <c r="BE90" s="31"/>
      <c r="BF90" s="32"/>
      <c r="BG90" s="30">
        <v>10</v>
      </c>
      <c r="BH90" s="31"/>
      <c r="BI90" s="31"/>
      <c r="BJ90" s="31"/>
      <c r="BK90" s="32"/>
    </row>
    <row r="91" spans="1:79" s="1" customFormat="1" ht="15" hidden="1" customHeight="1" x14ac:dyDescent="0.2">
      <c r="A91" s="33" t="s">
        <v>64</v>
      </c>
      <c r="B91" s="34"/>
      <c r="C91" s="34"/>
      <c r="D91" s="34"/>
      <c r="E91" s="35"/>
      <c r="F91" s="33" t="s">
        <v>57</v>
      </c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5"/>
      <c r="X91" s="33" t="s">
        <v>60</v>
      </c>
      <c r="Y91" s="34"/>
      <c r="Z91" s="34"/>
      <c r="AA91" s="34"/>
      <c r="AB91" s="35"/>
      <c r="AC91" s="33" t="s">
        <v>61</v>
      </c>
      <c r="AD91" s="34"/>
      <c r="AE91" s="34"/>
      <c r="AF91" s="34"/>
      <c r="AG91" s="35"/>
      <c r="AH91" s="33" t="s">
        <v>94</v>
      </c>
      <c r="AI91" s="34"/>
      <c r="AJ91" s="34"/>
      <c r="AK91" s="34"/>
      <c r="AL91" s="35"/>
      <c r="AM91" s="50" t="s">
        <v>171</v>
      </c>
      <c r="AN91" s="51"/>
      <c r="AO91" s="51"/>
      <c r="AP91" s="51"/>
      <c r="AQ91" s="52"/>
      <c r="AR91" s="33" t="s">
        <v>62</v>
      </c>
      <c r="AS91" s="34"/>
      <c r="AT91" s="34"/>
      <c r="AU91" s="34"/>
      <c r="AV91" s="35"/>
      <c r="AW91" s="33" t="s">
        <v>63</v>
      </c>
      <c r="AX91" s="34"/>
      <c r="AY91" s="34"/>
      <c r="AZ91" s="34"/>
      <c r="BA91" s="35"/>
      <c r="BB91" s="33" t="s">
        <v>95</v>
      </c>
      <c r="BC91" s="34"/>
      <c r="BD91" s="34"/>
      <c r="BE91" s="34"/>
      <c r="BF91" s="35"/>
      <c r="BG91" s="50" t="s">
        <v>171</v>
      </c>
      <c r="BH91" s="51"/>
      <c r="BI91" s="51"/>
      <c r="BJ91" s="51"/>
      <c r="BK91" s="52"/>
      <c r="CA91" t="s">
        <v>31</v>
      </c>
    </row>
    <row r="92" spans="1:79" s="6" customFormat="1" ht="12.75" customHeight="1" x14ac:dyDescent="0.2">
      <c r="A92" s="87"/>
      <c r="B92" s="85"/>
      <c r="C92" s="85"/>
      <c r="D92" s="85"/>
      <c r="E92" s="86"/>
      <c r="F92" s="87" t="s">
        <v>147</v>
      </c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6"/>
      <c r="X92" s="107"/>
      <c r="Y92" s="108"/>
      <c r="Z92" s="108"/>
      <c r="AA92" s="108"/>
      <c r="AB92" s="109"/>
      <c r="AC92" s="107"/>
      <c r="AD92" s="108"/>
      <c r="AE92" s="108"/>
      <c r="AF92" s="108"/>
      <c r="AG92" s="109"/>
      <c r="AH92" s="103"/>
      <c r="AI92" s="103"/>
      <c r="AJ92" s="103"/>
      <c r="AK92" s="103"/>
      <c r="AL92" s="103"/>
      <c r="AM92" s="103">
        <f>IF(ISNUMBER(X92),X92,0)+IF(ISNUMBER(AC92),AC92,0)</f>
        <v>0</v>
      </c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>
        <f>IF(ISNUMBER(AR92),AR92,0)+IF(ISNUMBER(AW92),AW92,0)</f>
        <v>0</v>
      </c>
      <c r="BH92" s="103"/>
      <c r="BI92" s="103"/>
      <c r="BJ92" s="103"/>
      <c r="BK92" s="103"/>
      <c r="CA92" s="6" t="s">
        <v>32</v>
      </c>
    </row>
    <row r="95" spans="1:79" ht="14.25" customHeight="1" x14ac:dyDescent="0.2">
      <c r="A95" s="42" t="s">
        <v>120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</row>
    <row r="96" spans="1:79" ht="14.25" customHeight="1" x14ac:dyDescent="0.2">
      <c r="A96" s="42" t="s">
        <v>236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</row>
    <row r="97" spans="1:79" ht="15" customHeight="1" x14ac:dyDescent="0.2">
      <c r="A97" s="53" t="s">
        <v>222</v>
      </c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3"/>
      <c r="BW97" s="53"/>
      <c r="BX97" s="53"/>
      <c r="BY97" s="53"/>
    </row>
    <row r="98" spans="1:79" ht="23.1" customHeight="1" x14ac:dyDescent="0.2">
      <c r="A98" s="61" t="s">
        <v>6</v>
      </c>
      <c r="B98" s="62"/>
      <c r="C98" s="62"/>
      <c r="D98" s="61" t="s">
        <v>121</v>
      </c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3"/>
      <c r="U98" s="30" t="s">
        <v>223</v>
      </c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2"/>
      <c r="AN98" s="30" t="s">
        <v>226</v>
      </c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2"/>
      <c r="BG98" s="36" t="s">
        <v>233</v>
      </c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</row>
    <row r="99" spans="1:79" ht="52.5" customHeight="1" x14ac:dyDescent="0.2">
      <c r="A99" s="64"/>
      <c r="B99" s="65"/>
      <c r="C99" s="65"/>
      <c r="D99" s="64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6"/>
      <c r="U99" s="30" t="s">
        <v>4</v>
      </c>
      <c r="V99" s="31"/>
      <c r="W99" s="31"/>
      <c r="X99" s="31"/>
      <c r="Y99" s="32"/>
      <c r="Z99" s="30" t="s">
        <v>3</v>
      </c>
      <c r="AA99" s="31"/>
      <c r="AB99" s="31"/>
      <c r="AC99" s="31"/>
      <c r="AD99" s="32"/>
      <c r="AE99" s="46" t="s">
        <v>116</v>
      </c>
      <c r="AF99" s="47"/>
      <c r="AG99" s="47"/>
      <c r="AH99" s="48"/>
      <c r="AI99" s="30" t="s">
        <v>5</v>
      </c>
      <c r="AJ99" s="31"/>
      <c r="AK99" s="31"/>
      <c r="AL99" s="31"/>
      <c r="AM99" s="32"/>
      <c r="AN99" s="30" t="s">
        <v>4</v>
      </c>
      <c r="AO99" s="31"/>
      <c r="AP99" s="31"/>
      <c r="AQ99" s="31"/>
      <c r="AR99" s="32"/>
      <c r="AS99" s="30" t="s">
        <v>3</v>
      </c>
      <c r="AT99" s="31"/>
      <c r="AU99" s="31"/>
      <c r="AV99" s="31"/>
      <c r="AW99" s="32"/>
      <c r="AX99" s="46" t="s">
        <v>116</v>
      </c>
      <c r="AY99" s="47"/>
      <c r="AZ99" s="47"/>
      <c r="BA99" s="48"/>
      <c r="BB99" s="30" t="s">
        <v>96</v>
      </c>
      <c r="BC99" s="31"/>
      <c r="BD99" s="31"/>
      <c r="BE99" s="31"/>
      <c r="BF99" s="32"/>
      <c r="BG99" s="30" t="s">
        <v>4</v>
      </c>
      <c r="BH99" s="31"/>
      <c r="BI99" s="31"/>
      <c r="BJ99" s="31"/>
      <c r="BK99" s="32"/>
      <c r="BL99" s="36" t="s">
        <v>3</v>
      </c>
      <c r="BM99" s="36"/>
      <c r="BN99" s="36"/>
      <c r="BO99" s="36"/>
      <c r="BP99" s="36"/>
      <c r="BQ99" s="49" t="s">
        <v>116</v>
      </c>
      <c r="BR99" s="49"/>
      <c r="BS99" s="49"/>
      <c r="BT99" s="49"/>
      <c r="BU99" s="30" t="s">
        <v>97</v>
      </c>
      <c r="BV99" s="31"/>
      <c r="BW99" s="31"/>
      <c r="BX99" s="31"/>
      <c r="BY99" s="32"/>
    </row>
    <row r="100" spans="1:79" ht="15" customHeight="1" x14ac:dyDescent="0.2">
      <c r="A100" s="30">
        <v>1</v>
      </c>
      <c r="B100" s="31"/>
      <c r="C100" s="31"/>
      <c r="D100" s="30">
        <v>2</v>
      </c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2"/>
      <c r="U100" s="30">
        <v>3</v>
      </c>
      <c r="V100" s="31"/>
      <c r="W100" s="31"/>
      <c r="X100" s="31"/>
      <c r="Y100" s="32"/>
      <c r="Z100" s="30">
        <v>4</v>
      </c>
      <c r="AA100" s="31"/>
      <c r="AB100" s="31"/>
      <c r="AC100" s="31"/>
      <c r="AD100" s="32"/>
      <c r="AE100" s="30">
        <v>5</v>
      </c>
      <c r="AF100" s="31"/>
      <c r="AG100" s="31"/>
      <c r="AH100" s="32"/>
      <c r="AI100" s="30">
        <v>6</v>
      </c>
      <c r="AJ100" s="31"/>
      <c r="AK100" s="31"/>
      <c r="AL100" s="31"/>
      <c r="AM100" s="32"/>
      <c r="AN100" s="30">
        <v>7</v>
      </c>
      <c r="AO100" s="31"/>
      <c r="AP100" s="31"/>
      <c r="AQ100" s="31"/>
      <c r="AR100" s="32"/>
      <c r="AS100" s="30">
        <v>8</v>
      </c>
      <c r="AT100" s="31"/>
      <c r="AU100" s="31"/>
      <c r="AV100" s="31"/>
      <c r="AW100" s="32"/>
      <c r="AX100" s="36">
        <v>9</v>
      </c>
      <c r="AY100" s="36"/>
      <c r="AZ100" s="36"/>
      <c r="BA100" s="36"/>
      <c r="BB100" s="30">
        <v>10</v>
      </c>
      <c r="BC100" s="31"/>
      <c r="BD100" s="31"/>
      <c r="BE100" s="31"/>
      <c r="BF100" s="32"/>
      <c r="BG100" s="30">
        <v>11</v>
      </c>
      <c r="BH100" s="31"/>
      <c r="BI100" s="31"/>
      <c r="BJ100" s="31"/>
      <c r="BK100" s="32"/>
      <c r="BL100" s="36">
        <v>12</v>
      </c>
      <c r="BM100" s="36"/>
      <c r="BN100" s="36"/>
      <c r="BO100" s="36"/>
      <c r="BP100" s="36"/>
      <c r="BQ100" s="30">
        <v>13</v>
      </c>
      <c r="BR100" s="31"/>
      <c r="BS100" s="31"/>
      <c r="BT100" s="32"/>
      <c r="BU100" s="30">
        <v>14</v>
      </c>
      <c r="BV100" s="31"/>
      <c r="BW100" s="31"/>
      <c r="BX100" s="31"/>
      <c r="BY100" s="32"/>
    </row>
    <row r="101" spans="1:79" s="1" customFormat="1" ht="14.25" hidden="1" customHeight="1" x14ac:dyDescent="0.2">
      <c r="A101" s="33" t="s">
        <v>69</v>
      </c>
      <c r="B101" s="34"/>
      <c r="C101" s="34"/>
      <c r="D101" s="33" t="s">
        <v>57</v>
      </c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5"/>
      <c r="U101" s="38" t="s">
        <v>65</v>
      </c>
      <c r="V101" s="38"/>
      <c r="W101" s="38"/>
      <c r="X101" s="38"/>
      <c r="Y101" s="38"/>
      <c r="Z101" s="38" t="s">
        <v>66</v>
      </c>
      <c r="AA101" s="38"/>
      <c r="AB101" s="38"/>
      <c r="AC101" s="38"/>
      <c r="AD101" s="38"/>
      <c r="AE101" s="38" t="s">
        <v>91</v>
      </c>
      <c r="AF101" s="38"/>
      <c r="AG101" s="38"/>
      <c r="AH101" s="38"/>
      <c r="AI101" s="44" t="s">
        <v>170</v>
      </c>
      <c r="AJ101" s="44"/>
      <c r="AK101" s="44"/>
      <c r="AL101" s="44"/>
      <c r="AM101" s="44"/>
      <c r="AN101" s="38" t="s">
        <v>67</v>
      </c>
      <c r="AO101" s="38"/>
      <c r="AP101" s="38"/>
      <c r="AQ101" s="38"/>
      <c r="AR101" s="38"/>
      <c r="AS101" s="38" t="s">
        <v>68</v>
      </c>
      <c r="AT101" s="38"/>
      <c r="AU101" s="38"/>
      <c r="AV101" s="38"/>
      <c r="AW101" s="38"/>
      <c r="AX101" s="38" t="s">
        <v>92</v>
      </c>
      <c r="AY101" s="38"/>
      <c r="AZ101" s="38"/>
      <c r="BA101" s="38"/>
      <c r="BB101" s="44" t="s">
        <v>170</v>
      </c>
      <c r="BC101" s="44"/>
      <c r="BD101" s="44"/>
      <c r="BE101" s="44"/>
      <c r="BF101" s="44"/>
      <c r="BG101" s="38" t="s">
        <v>58</v>
      </c>
      <c r="BH101" s="38"/>
      <c r="BI101" s="38"/>
      <c r="BJ101" s="38"/>
      <c r="BK101" s="38"/>
      <c r="BL101" s="38" t="s">
        <v>59</v>
      </c>
      <c r="BM101" s="38"/>
      <c r="BN101" s="38"/>
      <c r="BO101" s="38"/>
      <c r="BP101" s="38"/>
      <c r="BQ101" s="38" t="s">
        <v>93</v>
      </c>
      <c r="BR101" s="38"/>
      <c r="BS101" s="38"/>
      <c r="BT101" s="38"/>
      <c r="BU101" s="44" t="s">
        <v>170</v>
      </c>
      <c r="BV101" s="44"/>
      <c r="BW101" s="44"/>
      <c r="BX101" s="44"/>
      <c r="BY101" s="44"/>
      <c r="CA101" t="s">
        <v>33</v>
      </c>
    </row>
    <row r="102" spans="1:79" s="99" customFormat="1" ht="25.5" customHeight="1" x14ac:dyDescent="0.2">
      <c r="A102" s="89">
        <v>1</v>
      </c>
      <c r="B102" s="90"/>
      <c r="C102" s="90"/>
      <c r="D102" s="92" t="s">
        <v>183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0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6">
        <v>0</v>
      </c>
      <c r="AF102" s="97"/>
      <c r="AG102" s="97"/>
      <c r="AH102" s="98"/>
      <c r="AI102" s="96">
        <f>IF(ISNUMBER(U102),U102,0)+IF(ISNUMBER(Z102),Z102,0)</f>
        <v>0</v>
      </c>
      <c r="AJ102" s="97"/>
      <c r="AK102" s="97"/>
      <c r="AL102" s="97"/>
      <c r="AM102" s="98"/>
      <c r="AN102" s="96">
        <v>0</v>
      </c>
      <c r="AO102" s="97"/>
      <c r="AP102" s="97"/>
      <c r="AQ102" s="97"/>
      <c r="AR102" s="98"/>
      <c r="AS102" s="96">
        <v>0</v>
      </c>
      <c r="AT102" s="97"/>
      <c r="AU102" s="97"/>
      <c r="AV102" s="97"/>
      <c r="AW102" s="98"/>
      <c r="AX102" s="96">
        <v>0</v>
      </c>
      <c r="AY102" s="97"/>
      <c r="AZ102" s="97"/>
      <c r="BA102" s="98"/>
      <c r="BB102" s="96">
        <f>IF(ISNUMBER(AN102),AN102,0)+IF(ISNUMBER(AS102),AS102,0)</f>
        <v>0</v>
      </c>
      <c r="BC102" s="97"/>
      <c r="BD102" s="97"/>
      <c r="BE102" s="97"/>
      <c r="BF102" s="98"/>
      <c r="BG102" s="96">
        <v>83400</v>
      </c>
      <c r="BH102" s="97"/>
      <c r="BI102" s="97"/>
      <c r="BJ102" s="97"/>
      <c r="BK102" s="98"/>
      <c r="BL102" s="96">
        <v>0</v>
      </c>
      <c r="BM102" s="97"/>
      <c r="BN102" s="97"/>
      <c r="BO102" s="97"/>
      <c r="BP102" s="98"/>
      <c r="BQ102" s="96">
        <v>0</v>
      </c>
      <c r="BR102" s="97"/>
      <c r="BS102" s="97"/>
      <c r="BT102" s="98"/>
      <c r="BU102" s="96">
        <f>IF(ISNUMBER(BG102),BG102,0)+IF(ISNUMBER(BL102),BL102,0)</f>
        <v>83400</v>
      </c>
      <c r="BV102" s="97"/>
      <c r="BW102" s="97"/>
      <c r="BX102" s="97"/>
      <c r="BY102" s="98"/>
      <c r="CA102" s="99" t="s">
        <v>34</v>
      </c>
    </row>
    <row r="103" spans="1:79" s="6" customFormat="1" ht="12.75" customHeight="1" x14ac:dyDescent="0.2">
      <c r="A103" s="87"/>
      <c r="B103" s="85"/>
      <c r="C103" s="85"/>
      <c r="D103" s="100" t="s">
        <v>147</v>
      </c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2"/>
      <c r="U103" s="104">
        <v>0</v>
      </c>
      <c r="V103" s="105"/>
      <c r="W103" s="105"/>
      <c r="X103" s="105"/>
      <c r="Y103" s="106"/>
      <c r="Z103" s="104">
        <v>0</v>
      </c>
      <c r="AA103" s="105"/>
      <c r="AB103" s="105"/>
      <c r="AC103" s="105"/>
      <c r="AD103" s="106"/>
      <c r="AE103" s="104">
        <v>0</v>
      </c>
      <c r="AF103" s="105"/>
      <c r="AG103" s="105"/>
      <c r="AH103" s="106"/>
      <c r="AI103" s="104">
        <f>IF(ISNUMBER(U103),U103,0)+IF(ISNUMBER(Z103),Z103,0)</f>
        <v>0</v>
      </c>
      <c r="AJ103" s="105"/>
      <c r="AK103" s="105"/>
      <c r="AL103" s="105"/>
      <c r="AM103" s="106"/>
      <c r="AN103" s="104">
        <v>0</v>
      </c>
      <c r="AO103" s="105"/>
      <c r="AP103" s="105"/>
      <c r="AQ103" s="105"/>
      <c r="AR103" s="106"/>
      <c r="AS103" s="104">
        <v>0</v>
      </c>
      <c r="AT103" s="105"/>
      <c r="AU103" s="105"/>
      <c r="AV103" s="105"/>
      <c r="AW103" s="106"/>
      <c r="AX103" s="104">
        <v>0</v>
      </c>
      <c r="AY103" s="105"/>
      <c r="AZ103" s="105"/>
      <c r="BA103" s="106"/>
      <c r="BB103" s="104">
        <f>IF(ISNUMBER(AN103),AN103,0)+IF(ISNUMBER(AS103),AS103,0)</f>
        <v>0</v>
      </c>
      <c r="BC103" s="105"/>
      <c r="BD103" s="105"/>
      <c r="BE103" s="105"/>
      <c r="BF103" s="106"/>
      <c r="BG103" s="104">
        <v>83400</v>
      </c>
      <c r="BH103" s="105"/>
      <c r="BI103" s="105"/>
      <c r="BJ103" s="105"/>
      <c r="BK103" s="106"/>
      <c r="BL103" s="104">
        <v>0</v>
      </c>
      <c r="BM103" s="105"/>
      <c r="BN103" s="105"/>
      <c r="BO103" s="105"/>
      <c r="BP103" s="106"/>
      <c r="BQ103" s="104">
        <v>0</v>
      </c>
      <c r="BR103" s="105"/>
      <c r="BS103" s="105"/>
      <c r="BT103" s="106"/>
      <c r="BU103" s="104">
        <f>IF(ISNUMBER(BG103),BG103,0)+IF(ISNUMBER(BL103),BL103,0)</f>
        <v>83400</v>
      </c>
      <c r="BV103" s="105"/>
      <c r="BW103" s="105"/>
      <c r="BX103" s="105"/>
      <c r="BY103" s="106"/>
    </row>
    <row r="105" spans="1:79" ht="14.25" customHeight="1" x14ac:dyDescent="12.75">
      <c r="A105" s="42" t="s">
        <v>252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</row>
    <row r="106" spans="1:79" ht="15" customHeight="1" x14ac:dyDescent="0.2">
      <c r="A106" s="45" t="s">
        <v>222</v>
      </c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</row>
    <row r="107" spans="1:79" ht="23.1" customHeight="1" x14ac:dyDescent="12.75">
      <c r="A107" s="61" t="s">
        <v>6</v>
      </c>
      <c r="B107" s="62"/>
      <c r="C107" s="62"/>
      <c r="D107" s="61" t="s">
        <v>121</v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3"/>
      <c r="U107" s="36" t="s">
        <v>244</v>
      </c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 t="s">
        <v>249</v>
      </c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</row>
    <row r="108" spans="1:79" ht="54" customHeight="1" x14ac:dyDescent="0.2">
      <c r="A108" s="64"/>
      <c r="B108" s="65"/>
      <c r="C108" s="65"/>
      <c r="D108" s="64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6"/>
      <c r="U108" s="30" t="s">
        <v>4</v>
      </c>
      <c r="V108" s="31"/>
      <c r="W108" s="31"/>
      <c r="X108" s="31"/>
      <c r="Y108" s="32"/>
      <c r="Z108" s="30" t="s">
        <v>3</v>
      </c>
      <c r="AA108" s="31"/>
      <c r="AB108" s="31"/>
      <c r="AC108" s="31"/>
      <c r="AD108" s="32"/>
      <c r="AE108" s="46" t="s">
        <v>116</v>
      </c>
      <c r="AF108" s="47"/>
      <c r="AG108" s="47"/>
      <c r="AH108" s="47"/>
      <c r="AI108" s="48"/>
      <c r="AJ108" s="30" t="s">
        <v>5</v>
      </c>
      <c r="AK108" s="31"/>
      <c r="AL108" s="31"/>
      <c r="AM108" s="31"/>
      <c r="AN108" s="32"/>
      <c r="AO108" s="30" t="s">
        <v>4</v>
      </c>
      <c r="AP108" s="31"/>
      <c r="AQ108" s="31"/>
      <c r="AR108" s="31"/>
      <c r="AS108" s="32"/>
      <c r="AT108" s="30" t="s">
        <v>3</v>
      </c>
      <c r="AU108" s="31"/>
      <c r="AV108" s="31"/>
      <c r="AW108" s="31"/>
      <c r="AX108" s="32"/>
      <c r="AY108" s="46" t="s">
        <v>116</v>
      </c>
      <c r="AZ108" s="47"/>
      <c r="BA108" s="47"/>
      <c r="BB108" s="47"/>
      <c r="BC108" s="48"/>
      <c r="BD108" s="36" t="s">
        <v>96</v>
      </c>
      <c r="BE108" s="36"/>
      <c r="BF108" s="36"/>
      <c r="BG108" s="36"/>
      <c r="BH108" s="36"/>
    </row>
    <row r="109" spans="1:79" ht="15" customHeight="1" x14ac:dyDescent="0.2">
      <c r="A109" s="30" t="s">
        <v>169</v>
      </c>
      <c r="B109" s="31"/>
      <c r="C109" s="31"/>
      <c r="D109" s="30">
        <v>2</v>
      </c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2"/>
      <c r="U109" s="30">
        <v>3</v>
      </c>
      <c r="V109" s="31"/>
      <c r="W109" s="31"/>
      <c r="X109" s="31"/>
      <c r="Y109" s="32"/>
      <c r="Z109" s="30">
        <v>4</v>
      </c>
      <c r="AA109" s="31"/>
      <c r="AB109" s="31"/>
      <c r="AC109" s="31"/>
      <c r="AD109" s="32"/>
      <c r="AE109" s="30">
        <v>5</v>
      </c>
      <c r="AF109" s="31"/>
      <c r="AG109" s="31"/>
      <c r="AH109" s="31"/>
      <c r="AI109" s="32"/>
      <c r="AJ109" s="30">
        <v>6</v>
      </c>
      <c r="AK109" s="31"/>
      <c r="AL109" s="31"/>
      <c r="AM109" s="31"/>
      <c r="AN109" s="32"/>
      <c r="AO109" s="30">
        <v>7</v>
      </c>
      <c r="AP109" s="31"/>
      <c r="AQ109" s="31"/>
      <c r="AR109" s="31"/>
      <c r="AS109" s="32"/>
      <c r="AT109" s="30">
        <v>8</v>
      </c>
      <c r="AU109" s="31"/>
      <c r="AV109" s="31"/>
      <c r="AW109" s="31"/>
      <c r="AX109" s="32"/>
      <c r="AY109" s="30">
        <v>9</v>
      </c>
      <c r="AZ109" s="31"/>
      <c r="BA109" s="31"/>
      <c r="BB109" s="31"/>
      <c r="BC109" s="32"/>
      <c r="BD109" s="30">
        <v>10</v>
      </c>
      <c r="BE109" s="31"/>
      <c r="BF109" s="31"/>
      <c r="BG109" s="31"/>
      <c r="BH109" s="32"/>
    </row>
    <row r="110" spans="1:79" s="1" customFormat="1" ht="12.75" hidden="1" customHeight="1" x14ac:dyDescent="0.2">
      <c r="A110" s="33" t="s">
        <v>69</v>
      </c>
      <c r="B110" s="34"/>
      <c r="C110" s="34"/>
      <c r="D110" s="33" t="s">
        <v>57</v>
      </c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5"/>
      <c r="U110" s="33" t="s">
        <v>60</v>
      </c>
      <c r="V110" s="34"/>
      <c r="W110" s="34"/>
      <c r="X110" s="34"/>
      <c r="Y110" s="35"/>
      <c r="Z110" s="33" t="s">
        <v>61</v>
      </c>
      <c r="AA110" s="34"/>
      <c r="AB110" s="34"/>
      <c r="AC110" s="34"/>
      <c r="AD110" s="35"/>
      <c r="AE110" s="33" t="s">
        <v>94</v>
      </c>
      <c r="AF110" s="34"/>
      <c r="AG110" s="34"/>
      <c r="AH110" s="34"/>
      <c r="AI110" s="35"/>
      <c r="AJ110" s="50" t="s">
        <v>171</v>
      </c>
      <c r="AK110" s="51"/>
      <c r="AL110" s="51"/>
      <c r="AM110" s="51"/>
      <c r="AN110" s="52"/>
      <c r="AO110" s="33" t="s">
        <v>62</v>
      </c>
      <c r="AP110" s="34"/>
      <c r="AQ110" s="34"/>
      <c r="AR110" s="34"/>
      <c r="AS110" s="35"/>
      <c r="AT110" s="33" t="s">
        <v>63</v>
      </c>
      <c r="AU110" s="34"/>
      <c r="AV110" s="34"/>
      <c r="AW110" s="34"/>
      <c r="AX110" s="35"/>
      <c r="AY110" s="33" t="s">
        <v>95</v>
      </c>
      <c r="AZ110" s="34"/>
      <c r="BA110" s="34"/>
      <c r="BB110" s="34"/>
      <c r="BC110" s="35"/>
      <c r="BD110" s="44" t="s">
        <v>171</v>
      </c>
      <c r="BE110" s="44"/>
      <c r="BF110" s="44"/>
      <c r="BG110" s="44"/>
      <c r="BH110" s="44"/>
      <c r="CA110" s="1" t="s">
        <v>35</v>
      </c>
    </row>
    <row r="111" spans="1:79" s="99" customFormat="1" ht="25.5" customHeight="1" x14ac:dyDescent="0.2">
      <c r="A111" s="89">
        <v>1</v>
      </c>
      <c r="B111" s="90"/>
      <c r="C111" s="90"/>
      <c r="D111" s="92" t="s">
        <v>183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4"/>
      <c r="U111" s="96">
        <v>89682</v>
      </c>
      <c r="V111" s="97"/>
      <c r="W111" s="97"/>
      <c r="X111" s="97"/>
      <c r="Y111" s="98"/>
      <c r="Z111" s="96">
        <v>0</v>
      </c>
      <c r="AA111" s="97"/>
      <c r="AB111" s="97"/>
      <c r="AC111" s="97"/>
      <c r="AD111" s="98"/>
      <c r="AE111" s="95">
        <v>0</v>
      </c>
      <c r="AF111" s="95"/>
      <c r="AG111" s="95"/>
      <c r="AH111" s="95"/>
      <c r="AI111" s="95"/>
      <c r="AJ111" s="110">
        <f>IF(ISNUMBER(U111),U111,0)+IF(ISNUMBER(Z111),Z111,0)</f>
        <v>89682</v>
      </c>
      <c r="AK111" s="110"/>
      <c r="AL111" s="110"/>
      <c r="AM111" s="110"/>
      <c r="AN111" s="110"/>
      <c r="AO111" s="95">
        <v>95676</v>
      </c>
      <c r="AP111" s="95"/>
      <c r="AQ111" s="95"/>
      <c r="AR111" s="95"/>
      <c r="AS111" s="95"/>
      <c r="AT111" s="110">
        <v>0</v>
      </c>
      <c r="AU111" s="110"/>
      <c r="AV111" s="110"/>
      <c r="AW111" s="110"/>
      <c r="AX111" s="110"/>
      <c r="AY111" s="95">
        <v>0</v>
      </c>
      <c r="AZ111" s="95"/>
      <c r="BA111" s="95"/>
      <c r="BB111" s="95"/>
      <c r="BC111" s="95"/>
      <c r="BD111" s="110">
        <f>IF(ISNUMBER(AO111),AO111,0)+IF(ISNUMBER(AT111),AT111,0)</f>
        <v>95676</v>
      </c>
      <c r="BE111" s="110"/>
      <c r="BF111" s="110"/>
      <c r="BG111" s="110"/>
      <c r="BH111" s="110"/>
      <c r="CA111" s="99" t="s">
        <v>36</v>
      </c>
    </row>
    <row r="112" spans="1:79" s="6" customFormat="1" ht="12.75" customHeight="1" x14ac:dyDescent="0.2">
      <c r="A112" s="87"/>
      <c r="B112" s="85"/>
      <c r="C112" s="85"/>
      <c r="D112" s="100" t="s">
        <v>147</v>
      </c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2"/>
      <c r="U112" s="104">
        <v>89682</v>
      </c>
      <c r="V112" s="105"/>
      <c r="W112" s="105"/>
      <c r="X112" s="105"/>
      <c r="Y112" s="106"/>
      <c r="Z112" s="104">
        <v>0</v>
      </c>
      <c r="AA112" s="105"/>
      <c r="AB112" s="105"/>
      <c r="AC112" s="105"/>
      <c r="AD112" s="106"/>
      <c r="AE112" s="103">
        <v>0</v>
      </c>
      <c r="AF112" s="103"/>
      <c r="AG112" s="103"/>
      <c r="AH112" s="103"/>
      <c r="AI112" s="103"/>
      <c r="AJ112" s="88">
        <f>IF(ISNUMBER(U112),U112,0)+IF(ISNUMBER(Z112),Z112,0)</f>
        <v>89682</v>
      </c>
      <c r="AK112" s="88"/>
      <c r="AL112" s="88"/>
      <c r="AM112" s="88"/>
      <c r="AN112" s="88"/>
      <c r="AO112" s="103">
        <v>95676</v>
      </c>
      <c r="AP112" s="103"/>
      <c r="AQ112" s="103"/>
      <c r="AR112" s="103"/>
      <c r="AS112" s="103"/>
      <c r="AT112" s="88">
        <v>0</v>
      </c>
      <c r="AU112" s="88"/>
      <c r="AV112" s="88"/>
      <c r="AW112" s="88"/>
      <c r="AX112" s="88"/>
      <c r="AY112" s="103">
        <v>0</v>
      </c>
      <c r="AZ112" s="103"/>
      <c r="BA112" s="103"/>
      <c r="BB112" s="103"/>
      <c r="BC112" s="103"/>
      <c r="BD112" s="88">
        <f>IF(ISNUMBER(AO112),AO112,0)+IF(ISNUMBER(AT112),AT112,0)</f>
        <v>95676</v>
      </c>
      <c r="BE112" s="88"/>
      <c r="BF112" s="88"/>
      <c r="BG112" s="88"/>
      <c r="BH112" s="88"/>
    </row>
    <row r="113" spans="1:79" s="5" customFormat="1" ht="12.75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</row>
    <row r="115" spans="1:79" ht="14.25" customHeight="1" x14ac:dyDescent="12.75">
      <c r="A115" s="42" t="s">
        <v>152</v>
      </c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</row>
    <row r="116" spans="1:79" ht="14.25" customHeight="1" x14ac:dyDescent="12.75">
      <c r="A116" s="42" t="s">
        <v>237</v>
      </c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</row>
    <row r="117" spans="1:79" ht="23.1" customHeight="1" x14ac:dyDescent="0.2">
      <c r="A117" s="61" t="s">
        <v>6</v>
      </c>
      <c r="B117" s="62"/>
      <c r="C117" s="62"/>
      <c r="D117" s="36" t="s">
        <v>9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 t="s">
        <v>8</v>
      </c>
      <c r="R117" s="36"/>
      <c r="S117" s="36"/>
      <c r="T117" s="36"/>
      <c r="U117" s="36"/>
      <c r="V117" s="36" t="s">
        <v>7</v>
      </c>
      <c r="W117" s="36"/>
      <c r="X117" s="36"/>
      <c r="Y117" s="36"/>
      <c r="Z117" s="36"/>
      <c r="AA117" s="36"/>
      <c r="AB117" s="36"/>
      <c r="AC117" s="36"/>
      <c r="AD117" s="36"/>
      <c r="AE117" s="36"/>
      <c r="AF117" s="30" t="s">
        <v>223</v>
      </c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2"/>
      <c r="AU117" s="30" t="s">
        <v>226</v>
      </c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2"/>
      <c r="BJ117" s="30" t="s">
        <v>233</v>
      </c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2"/>
    </row>
    <row r="118" spans="1:79" ht="32.25" customHeight="1" x14ac:dyDescent="0.2">
      <c r="A118" s="64"/>
      <c r="B118" s="65"/>
      <c r="C118" s="65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 t="s">
        <v>4</v>
      </c>
      <c r="AG118" s="36"/>
      <c r="AH118" s="36"/>
      <c r="AI118" s="36"/>
      <c r="AJ118" s="36"/>
      <c r="AK118" s="36" t="s">
        <v>3</v>
      </c>
      <c r="AL118" s="36"/>
      <c r="AM118" s="36"/>
      <c r="AN118" s="36"/>
      <c r="AO118" s="36"/>
      <c r="AP118" s="36" t="s">
        <v>123</v>
      </c>
      <c r="AQ118" s="36"/>
      <c r="AR118" s="36"/>
      <c r="AS118" s="36"/>
      <c r="AT118" s="36"/>
      <c r="AU118" s="36" t="s">
        <v>4</v>
      </c>
      <c r="AV118" s="36"/>
      <c r="AW118" s="36"/>
      <c r="AX118" s="36"/>
      <c r="AY118" s="36"/>
      <c r="AZ118" s="36" t="s">
        <v>3</v>
      </c>
      <c r="BA118" s="36"/>
      <c r="BB118" s="36"/>
      <c r="BC118" s="36"/>
      <c r="BD118" s="36"/>
      <c r="BE118" s="36" t="s">
        <v>90</v>
      </c>
      <c r="BF118" s="36"/>
      <c r="BG118" s="36"/>
      <c r="BH118" s="36"/>
      <c r="BI118" s="36"/>
      <c r="BJ118" s="36" t="s">
        <v>4</v>
      </c>
      <c r="BK118" s="36"/>
      <c r="BL118" s="36"/>
      <c r="BM118" s="36"/>
      <c r="BN118" s="36"/>
      <c r="BO118" s="36" t="s">
        <v>3</v>
      </c>
      <c r="BP118" s="36"/>
      <c r="BQ118" s="36"/>
      <c r="BR118" s="36"/>
      <c r="BS118" s="36"/>
      <c r="BT118" s="36" t="s">
        <v>97</v>
      </c>
      <c r="BU118" s="36"/>
      <c r="BV118" s="36"/>
      <c r="BW118" s="36"/>
      <c r="BX118" s="36"/>
    </row>
    <row r="119" spans="1:79" ht="15" customHeight="1" x14ac:dyDescent="0.2">
      <c r="A119" s="30">
        <v>1</v>
      </c>
      <c r="B119" s="31"/>
      <c r="C119" s="31"/>
      <c r="D119" s="36">
        <v>2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>
        <v>3</v>
      </c>
      <c r="R119" s="36"/>
      <c r="S119" s="36"/>
      <c r="T119" s="36"/>
      <c r="U119" s="36"/>
      <c r="V119" s="36">
        <v>4</v>
      </c>
      <c r="W119" s="36"/>
      <c r="X119" s="36"/>
      <c r="Y119" s="36"/>
      <c r="Z119" s="36"/>
      <c r="AA119" s="36"/>
      <c r="AB119" s="36"/>
      <c r="AC119" s="36"/>
      <c r="AD119" s="36"/>
      <c r="AE119" s="36"/>
      <c r="AF119" s="36">
        <v>5</v>
      </c>
      <c r="AG119" s="36"/>
      <c r="AH119" s="36"/>
      <c r="AI119" s="36"/>
      <c r="AJ119" s="36"/>
      <c r="AK119" s="36">
        <v>6</v>
      </c>
      <c r="AL119" s="36"/>
      <c r="AM119" s="36"/>
      <c r="AN119" s="36"/>
      <c r="AO119" s="36"/>
      <c r="AP119" s="36">
        <v>7</v>
      </c>
      <c r="AQ119" s="36"/>
      <c r="AR119" s="36"/>
      <c r="AS119" s="36"/>
      <c r="AT119" s="36"/>
      <c r="AU119" s="36">
        <v>8</v>
      </c>
      <c r="AV119" s="36"/>
      <c r="AW119" s="36"/>
      <c r="AX119" s="36"/>
      <c r="AY119" s="36"/>
      <c r="AZ119" s="36">
        <v>9</v>
      </c>
      <c r="BA119" s="36"/>
      <c r="BB119" s="36"/>
      <c r="BC119" s="36"/>
      <c r="BD119" s="36"/>
      <c r="BE119" s="36">
        <v>10</v>
      </c>
      <c r="BF119" s="36"/>
      <c r="BG119" s="36"/>
      <c r="BH119" s="36"/>
      <c r="BI119" s="36"/>
      <c r="BJ119" s="36">
        <v>11</v>
      </c>
      <c r="BK119" s="36"/>
      <c r="BL119" s="36"/>
      <c r="BM119" s="36"/>
      <c r="BN119" s="36"/>
      <c r="BO119" s="36">
        <v>12</v>
      </c>
      <c r="BP119" s="36"/>
      <c r="BQ119" s="36"/>
      <c r="BR119" s="36"/>
      <c r="BS119" s="36"/>
      <c r="BT119" s="36">
        <v>13</v>
      </c>
      <c r="BU119" s="36"/>
      <c r="BV119" s="36"/>
      <c r="BW119" s="36"/>
      <c r="BX119" s="36"/>
    </row>
    <row r="120" spans="1:79" ht="10.5" hidden="1" customHeight="1" x14ac:dyDescent="0.2">
      <c r="A120" s="33" t="s">
        <v>154</v>
      </c>
      <c r="B120" s="34"/>
      <c r="C120" s="34"/>
      <c r="D120" s="36" t="s">
        <v>57</v>
      </c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 t="s">
        <v>70</v>
      </c>
      <c r="R120" s="36"/>
      <c r="S120" s="36"/>
      <c r="T120" s="36"/>
      <c r="U120" s="36"/>
      <c r="V120" s="36" t="s">
        <v>71</v>
      </c>
      <c r="W120" s="36"/>
      <c r="X120" s="36"/>
      <c r="Y120" s="36"/>
      <c r="Z120" s="36"/>
      <c r="AA120" s="36"/>
      <c r="AB120" s="36"/>
      <c r="AC120" s="36"/>
      <c r="AD120" s="36"/>
      <c r="AE120" s="36"/>
      <c r="AF120" s="38" t="s">
        <v>111</v>
      </c>
      <c r="AG120" s="38"/>
      <c r="AH120" s="38"/>
      <c r="AI120" s="38"/>
      <c r="AJ120" s="38"/>
      <c r="AK120" s="37" t="s">
        <v>112</v>
      </c>
      <c r="AL120" s="37"/>
      <c r="AM120" s="37"/>
      <c r="AN120" s="37"/>
      <c r="AO120" s="37"/>
      <c r="AP120" s="44" t="s">
        <v>122</v>
      </c>
      <c r="AQ120" s="44"/>
      <c r="AR120" s="44"/>
      <c r="AS120" s="44"/>
      <c r="AT120" s="44"/>
      <c r="AU120" s="38" t="s">
        <v>113</v>
      </c>
      <c r="AV120" s="38"/>
      <c r="AW120" s="38"/>
      <c r="AX120" s="38"/>
      <c r="AY120" s="38"/>
      <c r="AZ120" s="37" t="s">
        <v>114</v>
      </c>
      <c r="BA120" s="37"/>
      <c r="BB120" s="37"/>
      <c r="BC120" s="37"/>
      <c r="BD120" s="37"/>
      <c r="BE120" s="44" t="s">
        <v>122</v>
      </c>
      <c r="BF120" s="44"/>
      <c r="BG120" s="44"/>
      <c r="BH120" s="44"/>
      <c r="BI120" s="44"/>
      <c r="BJ120" s="38" t="s">
        <v>105</v>
      </c>
      <c r="BK120" s="38"/>
      <c r="BL120" s="38"/>
      <c r="BM120" s="38"/>
      <c r="BN120" s="38"/>
      <c r="BO120" s="37" t="s">
        <v>106</v>
      </c>
      <c r="BP120" s="37"/>
      <c r="BQ120" s="37"/>
      <c r="BR120" s="37"/>
      <c r="BS120" s="37"/>
      <c r="BT120" s="44" t="s">
        <v>122</v>
      </c>
      <c r="BU120" s="44"/>
      <c r="BV120" s="44"/>
      <c r="BW120" s="44"/>
      <c r="BX120" s="44"/>
      <c r="CA120" t="s">
        <v>37</v>
      </c>
    </row>
    <row r="121" spans="1:79" s="6" customFormat="1" ht="15" customHeight="1" x14ac:dyDescent="0.2">
      <c r="A121" s="87">
        <v>0</v>
      </c>
      <c r="B121" s="85"/>
      <c r="C121" s="85"/>
      <c r="D121" s="111" t="s">
        <v>184</v>
      </c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>
        <f>IF(ISNUMBER(AF121),AF121,0)+IF(ISNUMBER(AK121),AK121,0)</f>
        <v>0</v>
      </c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>
        <f>IF(ISNUMBER(AU121),AU121,0)+IF(ISNUMBER(AZ121),AZ121,0)</f>
        <v>0</v>
      </c>
      <c r="BF121" s="112"/>
      <c r="BG121" s="112"/>
      <c r="BH121" s="112"/>
      <c r="BI121" s="112"/>
      <c r="BJ121" s="112"/>
      <c r="BK121" s="112"/>
      <c r="BL121" s="112"/>
      <c r="BM121" s="112"/>
      <c r="BN121" s="112"/>
      <c r="BO121" s="112"/>
      <c r="BP121" s="112"/>
      <c r="BQ121" s="112"/>
      <c r="BR121" s="112"/>
      <c r="BS121" s="112"/>
      <c r="BT121" s="112">
        <f>IF(ISNUMBER(BJ121),BJ121,0)+IF(ISNUMBER(BO121),BO121,0)</f>
        <v>0</v>
      </c>
      <c r="BU121" s="112"/>
      <c r="BV121" s="112"/>
      <c r="BW121" s="112"/>
      <c r="BX121" s="112"/>
      <c r="CA121" s="6" t="s">
        <v>38</v>
      </c>
    </row>
    <row r="122" spans="1:79" s="99" customFormat="1" ht="28.5" customHeight="1" x14ac:dyDescent="0.2">
      <c r="A122" s="89">
        <v>0</v>
      </c>
      <c r="B122" s="90"/>
      <c r="C122" s="90"/>
      <c r="D122" s="114" t="s">
        <v>185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36" t="s">
        <v>186</v>
      </c>
      <c r="R122" s="36"/>
      <c r="S122" s="36"/>
      <c r="T122" s="36"/>
      <c r="U122" s="36"/>
      <c r="V122" s="36" t="s">
        <v>187</v>
      </c>
      <c r="W122" s="36"/>
      <c r="X122" s="36"/>
      <c r="Y122" s="36"/>
      <c r="Z122" s="36"/>
      <c r="AA122" s="36"/>
      <c r="AB122" s="36"/>
      <c r="AC122" s="36"/>
      <c r="AD122" s="36"/>
      <c r="AE122" s="36"/>
      <c r="AF122" s="115">
        <v>0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f>IF(ISNUMBER(AF122),AF122,0)+IF(ISNUMBER(AK122),AK122,0)</f>
        <v>0</v>
      </c>
      <c r="AQ122" s="115"/>
      <c r="AR122" s="115"/>
      <c r="AS122" s="115"/>
      <c r="AT122" s="115"/>
      <c r="AU122" s="115">
        <v>0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f>IF(ISNUMBER(AU122),AU122,0)+IF(ISNUMBER(AZ122),AZ122,0)</f>
        <v>0</v>
      </c>
      <c r="BF122" s="115"/>
      <c r="BG122" s="115"/>
      <c r="BH122" s="115"/>
      <c r="BI122" s="115"/>
      <c r="BJ122" s="115">
        <v>0.5</v>
      </c>
      <c r="BK122" s="115"/>
      <c r="BL122" s="115"/>
      <c r="BM122" s="115"/>
      <c r="BN122" s="115"/>
      <c r="BO122" s="115">
        <v>0</v>
      </c>
      <c r="BP122" s="115"/>
      <c r="BQ122" s="115"/>
      <c r="BR122" s="115"/>
      <c r="BS122" s="115"/>
      <c r="BT122" s="115">
        <f>IF(ISNUMBER(BJ122),BJ122,0)+IF(ISNUMBER(BO122),BO122,0)</f>
        <v>0.5</v>
      </c>
      <c r="BU122" s="115"/>
      <c r="BV122" s="115"/>
      <c r="BW122" s="115"/>
      <c r="BX122" s="115"/>
    </row>
    <row r="123" spans="1:79" s="6" customFormat="1" ht="15" customHeight="1" x14ac:dyDescent="0.2">
      <c r="A123" s="87">
        <v>0</v>
      </c>
      <c r="B123" s="85"/>
      <c r="C123" s="85"/>
      <c r="D123" s="113" t="s">
        <v>188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2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>
        <f>IF(ISNUMBER(AF123),AF123,0)+IF(ISNUMBER(AK123),AK123,0)</f>
        <v>0</v>
      </c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>
        <f>IF(ISNUMBER(AU123),AU123,0)+IF(ISNUMBER(AZ123),AZ123,0)</f>
        <v>0</v>
      </c>
      <c r="BF123" s="112"/>
      <c r="BG123" s="112"/>
      <c r="BH123" s="112"/>
      <c r="BI123" s="112"/>
      <c r="BJ123" s="112"/>
      <c r="BK123" s="112"/>
      <c r="BL123" s="112"/>
      <c r="BM123" s="112"/>
      <c r="BN123" s="112"/>
      <c r="BO123" s="112"/>
      <c r="BP123" s="112"/>
      <c r="BQ123" s="112"/>
      <c r="BR123" s="112"/>
      <c r="BS123" s="112"/>
      <c r="BT123" s="112">
        <f>IF(ISNUMBER(BJ123),BJ123,0)+IF(ISNUMBER(BO123),BO123,0)</f>
        <v>0</v>
      </c>
      <c r="BU123" s="112"/>
      <c r="BV123" s="112"/>
      <c r="BW123" s="112"/>
      <c r="BX123" s="112"/>
    </row>
    <row r="124" spans="1:79" s="99" customFormat="1" ht="42.75" customHeight="1" x14ac:dyDescent="0.2">
      <c r="A124" s="89">
        <v>0</v>
      </c>
      <c r="B124" s="90"/>
      <c r="C124" s="90"/>
      <c r="D124" s="114" t="s">
        <v>189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36" t="s">
        <v>186</v>
      </c>
      <c r="R124" s="36"/>
      <c r="S124" s="36"/>
      <c r="T124" s="36"/>
      <c r="U124" s="36"/>
      <c r="V124" s="36" t="s">
        <v>190</v>
      </c>
      <c r="W124" s="36"/>
      <c r="X124" s="36"/>
      <c r="Y124" s="36"/>
      <c r="Z124" s="36"/>
      <c r="AA124" s="36"/>
      <c r="AB124" s="36"/>
      <c r="AC124" s="36"/>
      <c r="AD124" s="36"/>
      <c r="AE124" s="36"/>
      <c r="AF124" s="115">
        <v>0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f>IF(ISNUMBER(AF124),AF124,0)+IF(ISNUMBER(AK124),AK124,0)</f>
        <v>0</v>
      </c>
      <c r="AQ124" s="115"/>
      <c r="AR124" s="115"/>
      <c r="AS124" s="115"/>
      <c r="AT124" s="115"/>
      <c r="AU124" s="115">
        <v>0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f>IF(ISNUMBER(AU124),AU124,0)+IF(ISNUMBER(AZ124),AZ124,0)</f>
        <v>0</v>
      </c>
      <c r="BF124" s="115"/>
      <c r="BG124" s="115"/>
      <c r="BH124" s="115"/>
      <c r="BI124" s="115"/>
      <c r="BJ124" s="115">
        <v>136</v>
      </c>
      <c r="BK124" s="115"/>
      <c r="BL124" s="115"/>
      <c r="BM124" s="115"/>
      <c r="BN124" s="115"/>
      <c r="BO124" s="115">
        <v>0</v>
      </c>
      <c r="BP124" s="115"/>
      <c r="BQ124" s="115"/>
      <c r="BR124" s="115"/>
      <c r="BS124" s="115"/>
      <c r="BT124" s="115">
        <f>IF(ISNUMBER(BJ124),BJ124,0)+IF(ISNUMBER(BO124),BO124,0)</f>
        <v>136</v>
      </c>
      <c r="BU124" s="115"/>
      <c r="BV124" s="115"/>
      <c r="BW124" s="115"/>
      <c r="BX124" s="115"/>
    </row>
    <row r="125" spans="1:79" s="6" customFormat="1" ht="15" customHeight="1" x14ac:dyDescent="0.2">
      <c r="A125" s="87">
        <v>0</v>
      </c>
      <c r="B125" s="85"/>
      <c r="C125" s="85"/>
      <c r="D125" s="113" t="s">
        <v>191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>
        <f>IF(ISNUMBER(AF125),AF125,0)+IF(ISNUMBER(AK125),AK125,0)</f>
        <v>0</v>
      </c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>
        <f>IF(ISNUMBER(AU125),AU125,0)+IF(ISNUMBER(AZ125),AZ125,0)</f>
        <v>0</v>
      </c>
      <c r="BF125" s="112"/>
      <c r="BG125" s="112"/>
      <c r="BH125" s="112"/>
      <c r="BI125" s="112"/>
      <c r="BJ125" s="112"/>
      <c r="BK125" s="112"/>
      <c r="BL125" s="112"/>
      <c r="BM125" s="112"/>
      <c r="BN125" s="112"/>
      <c r="BO125" s="112"/>
      <c r="BP125" s="112"/>
      <c r="BQ125" s="112"/>
      <c r="BR125" s="112"/>
      <c r="BS125" s="112"/>
      <c r="BT125" s="112">
        <f>IF(ISNUMBER(BJ125),BJ125,0)+IF(ISNUMBER(BO125),BO125,0)</f>
        <v>0</v>
      </c>
      <c r="BU125" s="112"/>
      <c r="BV125" s="112"/>
      <c r="BW125" s="112"/>
      <c r="BX125" s="112"/>
    </row>
    <row r="126" spans="1:79" s="99" customFormat="1" ht="15" customHeight="1" x14ac:dyDescent="0.2">
      <c r="A126" s="89">
        <v>0</v>
      </c>
      <c r="B126" s="90"/>
      <c r="C126" s="90"/>
      <c r="D126" s="114" t="s">
        <v>192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36" t="s">
        <v>193</v>
      </c>
      <c r="R126" s="36"/>
      <c r="S126" s="36"/>
      <c r="T126" s="36"/>
      <c r="U126" s="36"/>
      <c r="V126" s="36" t="s">
        <v>194</v>
      </c>
      <c r="W126" s="36"/>
      <c r="X126" s="36"/>
      <c r="Y126" s="36"/>
      <c r="Z126" s="36"/>
      <c r="AA126" s="36"/>
      <c r="AB126" s="36"/>
      <c r="AC126" s="36"/>
      <c r="AD126" s="36"/>
      <c r="AE126" s="36"/>
      <c r="AF126" s="115">
        <v>0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f>IF(ISNUMBER(AF126),AF126,0)+IF(ISNUMBER(AK126),AK126,0)</f>
        <v>0</v>
      </c>
      <c r="AQ126" s="115"/>
      <c r="AR126" s="115"/>
      <c r="AS126" s="115"/>
      <c r="AT126" s="115"/>
      <c r="AU126" s="115">
        <v>0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f>IF(ISNUMBER(AU126),AU126,0)+IF(ISNUMBER(AZ126),AZ126,0)</f>
        <v>0</v>
      </c>
      <c r="BF126" s="115"/>
      <c r="BG126" s="115"/>
      <c r="BH126" s="115"/>
      <c r="BI126" s="115"/>
      <c r="BJ126" s="115">
        <v>17000</v>
      </c>
      <c r="BK126" s="115"/>
      <c r="BL126" s="115"/>
      <c r="BM126" s="115"/>
      <c r="BN126" s="115"/>
      <c r="BO126" s="115">
        <v>0</v>
      </c>
      <c r="BP126" s="115"/>
      <c r="BQ126" s="115"/>
      <c r="BR126" s="115"/>
      <c r="BS126" s="115"/>
      <c r="BT126" s="115">
        <f>IF(ISNUMBER(BJ126),BJ126,0)+IF(ISNUMBER(BO126),BO126,0)</f>
        <v>17000</v>
      </c>
      <c r="BU126" s="115"/>
      <c r="BV126" s="115"/>
      <c r="BW126" s="115"/>
      <c r="BX126" s="115"/>
    </row>
    <row r="127" spans="1:79" s="99" customFormat="1" ht="15" customHeight="1" x14ac:dyDescent="0.2">
      <c r="A127" s="89">
        <v>0</v>
      </c>
      <c r="B127" s="90"/>
      <c r="C127" s="90"/>
      <c r="D127" s="114" t="s">
        <v>195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36" t="s">
        <v>196</v>
      </c>
      <c r="R127" s="36"/>
      <c r="S127" s="36"/>
      <c r="T127" s="36"/>
      <c r="U127" s="36"/>
      <c r="V127" s="36" t="s">
        <v>194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115">
        <v>0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f>IF(ISNUMBER(AF127),AF127,0)+IF(ISNUMBER(AK127),AK127,0)</f>
        <v>0</v>
      </c>
      <c r="AQ127" s="115"/>
      <c r="AR127" s="115"/>
      <c r="AS127" s="115"/>
      <c r="AT127" s="115"/>
      <c r="AU127" s="115">
        <v>0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f>IF(ISNUMBER(AU127),AU127,0)+IF(ISNUMBER(AZ127),AZ127,0)</f>
        <v>0</v>
      </c>
      <c r="BF127" s="115"/>
      <c r="BG127" s="115"/>
      <c r="BH127" s="115"/>
      <c r="BI127" s="115"/>
      <c r="BJ127" s="115">
        <v>613.23</v>
      </c>
      <c r="BK127" s="115"/>
      <c r="BL127" s="115"/>
      <c r="BM127" s="115"/>
      <c r="BN127" s="115"/>
      <c r="BO127" s="115">
        <v>0</v>
      </c>
      <c r="BP127" s="115"/>
      <c r="BQ127" s="115"/>
      <c r="BR127" s="115"/>
      <c r="BS127" s="115"/>
      <c r="BT127" s="115">
        <f>IF(ISNUMBER(BJ127),BJ127,0)+IF(ISNUMBER(BO127),BO127,0)</f>
        <v>613.23</v>
      </c>
      <c r="BU127" s="115"/>
      <c r="BV127" s="115"/>
      <c r="BW127" s="115"/>
      <c r="BX127" s="115"/>
    </row>
    <row r="128" spans="1:79" s="6" customFormat="1" ht="15" customHeight="1" x14ac:dyDescent="0.2">
      <c r="A128" s="87">
        <v>0</v>
      </c>
      <c r="B128" s="85"/>
      <c r="C128" s="85"/>
      <c r="D128" s="113" t="s">
        <v>197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2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>
        <f>IF(ISNUMBER(AF128),AF128,0)+IF(ISNUMBER(AK128),AK128,0)</f>
        <v>0</v>
      </c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>
        <f>IF(ISNUMBER(AU128),AU128,0)+IF(ISNUMBER(AZ128),AZ128,0)</f>
        <v>0</v>
      </c>
      <c r="BF128" s="112"/>
      <c r="BG128" s="112"/>
      <c r="BH128" s="112"/>
      <c r="BI128" s="112"/>
      <c r="BJ128" s="112"/>
      <c r="BK128" s="112"/>
      <c r="BL128" s="112"/>
      <c r="BM128" s="112"/>
      <c r="BN128" s="112"/>
      <c r="BO128" s="112"/>
      <c r="BP128" s="112"/>
      <c r="BQ128" s="112"/>
      <c r="BR128" s="112"/>
      <c r="BS128" s="112"/>
      <c r="BT128" s="112">
        <f>IF(ISNUMBER(BJ128),BJ128,0)+IF(ISNUMBER(BO128),BO128,0)</f>
        <v>0</v>
      </c>
      <c r="BU128" s="112"/>
      <c r="BV128" s="112"/>
      <c r="BW128" s="112"/>
      <c r="BX128" s="112"/>
    </row>
    <row r="129" spans="1:79" s="99" customFormat="1" ht="28.5" customHeight="1" x14ac:dyDescent="0.2">
      <c r="A129" s="89">
        <v>0</v>
      </c>
      <c r="B129" s="90"/>
      <c r="C129" s="90"/>
      <c r="D129" s="114" t="s">
        <v>198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4"/>
      <c r="Q129" s="36" t="s">
        <v>193</v>
      </c>
      <c r="R129" s="36"/>
      <c r="S129" s="36"/>
      <c r="T129" s="36"/>
      <c r="U129" s="36"/>
      <c r="V129" s="36" t="s">
        <v>194</v>
      </c>
      <c r="W129" s="36"/>
      <c r="X129" s="36"/>
      <c r="Y129" s="36"/>
      <c r="Z129" s="36"/>
      <c r="AA129" s="36"/>
      <c r="AB129" s="36"/>
      <c r="AC129" s="36"/>
      <c r="AD129" s="36"/>
      <c r="AE129" s="36"/>
      <c r="AF129" s="115">
        <v>0</v>
      </c>
      <c r="AG129" s="115"/>
      <c r="AH129" s="115"/>
      <c r="AI129" s="115"/>
      <c r="AJ129" s="115"/>
      <c r="AK129" s="115">
        <v>0</v>
      </c>
      <c r="AL129" s="115"/>
      <c r="AM129" s="115"/>
      <c r="AN129" s="115"/>
      <c r="AO129" s="115"/>
      <c r="AP129" s="115">
        <f>IF(ISNUMBER(AF129),AF129,0)+IF(ISNUMBER(AK129),AK129,0)</f>
        <v>0</v>
      </c>
      <c r="AQ129" s="115"/>
      <c r="AR129" s="115"/>
      <c r="AS129" s="115"/>
      <c r="AT129" s="115"/>
      <c r="AU129" s="115">
        <v>0</v>
      </c>
      <c r="AV129" s="115"/>
      <c r="AW129" s="115"/>
      <c r="AX129" s="115"/>
      <c r="AY129" s="115"/>
      <c r="AZ129" s="115">
        <v>0</v>
      </c>
      <c r="BA129" s="115"/>
      <c r="BB129" s="115"/>
      <c r="BC129" s="115"/>
      <c r="BD129" s="115"/>
      <c r="BE129" s="115">
        <f>IF(ISNUMBER(AU129),AU129,0)+IF(ISNUMBER(AZ129),AZ129,0)</f>
        <v>0</v>
      </c>
      <c r="BF129" s="115"/>
      <c r="BG129" s="115"/>
      <c r="BH129" s="115"/>
      <c r="BI129" s="115"/>
      <c r="BJ129" s="115">
        <v>125</v>
      </c>
      <c r="BK129" s="115"/>
      <c r="BL129" s="115"/>
      <c r="BM129" s="115"/>
      <c r="BN129" s="115"/>
      <c r="BO129" s="115">
        <v>0</v>
      </c>
      <c r="BP129" s="115"/>
      <c r="BQ129" s="115"/>
      <c r="BR129" s="115"/>
      <c r="BS129" s="115"/>
      <c r="BT129" s="115">
        <f>IF(ISNUMBER(BJ129),BJ129,0)+IF(ISNUMBER(BO129),BO129,0)</f>
        <v>125</v>
      </c>
      <c r="BU129" s="115"/>
      <c r="BV129" s="115"/>
      <c r="BW129" s="115"/>
      <c r="BX129" s="115"/>
    </row>
    <row r="131" spans="1:79" ht="14.25" customHeight="1" x14ac:dyDescent="12.75">
      <c r="A131" s="42" t="s">
        <v>253</v>
      </c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</row>
    <row r="132" spans="1:79" ht="23.1" customHeight="1" x14ac:dyDescent="0.2">
      <c r="A132" s="61" t="s">
        <v>6</v>
      </c>
      <c r="B132" s="62"/>
      <c r="C132" s="62"/>
      <c r="D132" s="36" t="s">
        <v>9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 t="s">
        <v>8</v>
      </c>
      <c r="R132" s="36"/>
      <c r="S132" s="36"/>
      <c r="T132" s="36"/>
      <c r="U132" s="36"/>
      <c r="V132" s="36" t="s">
        <v>7</v>
      </c>
      <c r="W132" s="36"/>
      <c r="X132" s="36"/>
      <c r="Y132" s="36"/>
      <c r="Z132" s="36"/>
      <c r="AA132" s="36"/>
      <c r="AB132" s="36"/>
      <c r="AC132" s="36"/>
      <c r="AD132" s="36"/>
      <c r="AE132" s="36"/>
      <c r="AF132" s="30" t="s">
        <v>244</v>
      </c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2"/>
      <c r="AU132" s="30" t="s">
        <v>249</v>
      </c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2"/>
    </row>
    <row r="133" spans="1:79" ht="28.5" customHeight="1" x14ac:dyDescent="0.2">
      <c r="A133" s="64"/>
      <c r="B133" s="65"/>
      <c r="C133" s="65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 t="s">
        <v>4</v>
      </c>
      <c r="AG133" s="36"/>
      <c r="AH133" s="36"/>
      <c r="AI133" s="36"/>
      <c r="AJ133" s="36"/>
      <c r="AK133" s="36" t="s">
        <v>3</v>
      </c>
      <c r="AL133" s="36"/>
      <c r="AM133" s="36"/>
      <c r="AN133" s="36"/>
      <c r="AO133" s="36"/>
      <c r="AP133" s="36" t="s">
        <v>123</v>
      </c>
      <c r="AQ133" s="36"/>
      <c r="AR133" s="36"/>
      <c r="AS133" s="36"/>
      <c r="AT133" s="36"/>
      <c r="AU133" s="36" t="s">
        <v>4</v>
      </c>
      <c r="AV133" s="36"/>
      <c r="AW133" s="36"/>
      <c r="AX133" s="36"/>
      <c r="AY133" s="36"/>
      <c r="AZ133" s="36" t="s">
        <v>3</v>
      </c>
      <c r="BA133" s="36"/>
      <c r="BB133" s="36"/>
      <c r="BC133" s="36"/>
      <c r="BD133" s="36"/>
      <c r="BE133" s="36" t="s">
        <v>90</v>
      </c>
      <c r="BF133" s="36"/>
      <c r="BG133" s="36"/>
      <c r="BH133" s="36"/>
      <c r="BI133" s="36"/>
    </row>
    <row r="134" spans="1:79" ht="15" customHeight="1" x14ac:dyDescent="0.2">
      <c r="A134" s="30">
        <v>1</v>
      </c>
      <c r="B134" s="31"/>
      <c r="C134" s="31"/>
      <c r="D134" s="36">
        <v>2</v>
      </c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>
        <v>3</v>
      </c>
      <c r="R134" s="36"/>
      <c r="S134" s="36"/>
      <c r="T134" s="36"/>
      <c r="U134" s="36"/>
      <c r="V134" s="36">
        <v>4</v>
      </c>
      <c r="W134" s="36"/>
      <c r="X134" s="36"/>
      <c r="Y134" s="36"/>
      <c r="Z134" s="36"/>
      <c r="AA134" s="36"/>
      <c r="AB134" s="36"/>
      <c r="AC134" s="36"/>
      <c r="AD134" s="36"/>
      <c r="AE134" s="36"/>
      <c r="AF134" s="36">
        <v>5</v>
      </c>
      <c r="AG134" s="36"/>
      <c r="AH134" s="36"/>
      <c r="AI134" s="36"/>
      <c r="AJ134" s="36"/>
      <c r="AK134" s="36">
        <v>6</v>
      </c>
      <c r="AL134" s="36"/>
      <c r="AM134" s="36"/>
      <c r="AN134" s="36"/>
      <c r="AO134" s="36"/>
      <c r="AP134" s="36">
        <v>7</v>
      </c>
      <c r="AQ134" s="36"/>
      <c r="AR134" s="36"/>
      <c r="AS134" s="36"/>
      <c r="AT134" s="36"/>
      <c r="AU134" s="36">
        <v>8</v>
      </c>
      <c r="AV134" s="36"/>
      <c r="AW134" s="36"/>
      <c r="AX134" s="36"/>
      <c r="AY134" s="36"/>
      <c r="AZ134" s="36">
        <v>9</v>
      </c>
      <c r="BA134" s="36"/>
      <c r="BB134" s="36"/>
      <c r="BC134" s="36"/>
      <c r="BD134" s="36"/>
      <c r="BE134" s="36">
        <v>10</v>
      </c>
      <c r="BF134" s="36"/>
      <c r="BG134" s="36"/>
      <c r="BH134" s="36"/>
      <c r="BI134" s="36"/>
    </row>
    <row r="135" spans="1:79" ht="15.75" hidden="1" customHeight="1" x14ac:dyDescent="0.2">
      <c r="A135" s="33" t="s">
        <v>154</v>
      </c>
      <c r="B135" s="34"/>
      <c r="C135" s="34"/>
      <c r="D135" s="36" t="s">
        <v>57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 t="s">
        <v>70</v>
      </c>
      <c r="R135" s="36"/>
      <c r="S135" s="36"/>
      <c r="T135" s="36"/>
      <c r="U135" s="36"/>
      <c r="V135" s="36" t="s">
        <v>71</v>
      </c>
      <c r="W135" s="36"/>
      <c r="X135" s="36"/>
      <c r="Y135" s="36"/>
      <c r="Z135" s="36"/>
      <c r="AA135" s="36"/>
      <c r="AB135" s="36"/>
      <c r="AC135" s="36"/>
      <c r="AD135" s="36"/>
      <c r="AE135" s="36"/>
      <c r="AF135" s="38" t="s">
        <v>107</v>
      </c>
      <c r="AG135" s="38"/>
      <c r="AH135" s="38"/>
      <c r="AI135" s="38"/>
      <c r="AJ135" s="38"/>
      <c r="AK135" s="37" t="s">
        <v>108</v>
      </c>
      <c r="AL135" s="37"/>
      <c r="AM135" s="37"/>
      <c r="AN135" s="37"/>
      <c r="AO135" s="37"/>
      <c r="AP135" s="44" t="s">
        <v>122</v>
      </c>
      <c r="AQ135" s="44"/>
      <c r="AR135" s="44"/>
      <c r="AS135" s="44"/>
      <c r="AT135" s="44"/>
      <c r="AU135" s="38" t="s">
        <v>109</v>
      </c>
      <c r="AV135" s="38"/>
      <c r="AW135" s="38"/>
      <c r="AX135" s="38"/>
      <c r="AY135" s="38"/>
      <c r="AZ135" s="37" t="s">
        <v>110</v>
      </c>
      <c r="BA135" s="37"/>
      <c r="BB135" s="37"/>
      <c r="BC135" s="37"/>
      <c r="BD135" s="37"/>
      <c r="BE135" s="44" t="s">
        <v>122</v>
      </c>
      <c r="BF135" s="44"/>
      <c r="BG135" s="44"/>
      <c r="BH135" s="44"/>
      <c r="BI135" s="44"/>
      <c r="CA135" t="s">
        <v>39</v>
      </c>
    </row>
    <row r="136" spans="1:79" s="6" customFormat="1" ht="14.25" x14ac:dyDescent="0.2">
      <c r="A136" s="87">
        <v>0</v>
      </c>
      <c r="B136" s="85"/>
      <c r="C136" s="85"/>
      <c r="D136" s="111" t="s">
        <v>184</v>
      </c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>
        <f>IF(ISNUMBER(AF136),AF136,0)+IF(ISNUMBER(AK136),AK136,0)</f>
        <v>0</v>
      </c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>
        <f>IF(ISNUMBER(AU136),AU136,0)+IF(ISNUMBER(AZ136),AZ136,0)</f>
        <v>0</v>
      </c>
      <c r="BF136" s="112"/>
      <c r="BG136" s="112"/>
      <c r="BH136" s="112"/>
      <c r="BI136" s="112"/>
      <c r="CA136" s="6" t="s">
        <v>40</v>
      </c>
    </row>
    <row r="137" spans="1:79" s="99" customFormat="1" ht="28.5" customHeight="1" x14ac:dyDescent="0.2">
      <c r="A137" s="89">
        <v>0</v>
      </c>
      <c r="B137" s="90"/>
      <c r="C137" s="90"/>
      <c r="D137" s="114" t="s">
        <v>185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36" t="s">
        <v>186</v>
      </c>
      <c r="R137" s="36"/>
      <c r="S137" s="36"/>
      <c r="T137" s="36"/>
      <c r="U137" s="36"/>
      <c r="V137" s="36" t="s">
        <v>187</v>
      </c>
      <c r="W137" s="36"/>
      <c r="X137" s="36"/>
      <c r="Y137" s="36"/>
      <c r="Z137" s="36"/>
      <c r="AA137" s="36"/>
      <c r="AB137" s="36"/>
      <c r="AC137" s="36"/>
      <c r="AD137" s="36"/>
      <c r="AE137" s="36"/>
      <c r="AF137" s="115">
        <v>0.5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f>IF(ISNUMBER(AF137),AF137,0)+IF(ISNUMBER(AK137),AK137,0)</f>
        <v>0.5</v>
      </c>
      <c r="AQ137" s="115"/>
      <c r="AR137" s="115"/>
      <c r="AS137" s="115"/>
      <c r="AT137" s="115"/>
      <c r="AU137" s="115">
        <v>0.5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f>IF(ISNUMBER(AU137),AU137,0)+IF(ISNUMBER(AZ137),AZ137,0)</f>
        <v>0.5</v>
      </c>
      <c r="BF137" s="115"/>
      <c r="BG137" s="115"/>
      <c r="BH137" s="115"/>
      <c r="BI137" s="115"/>
    </row>
    <row r="138" spans="1:79" s="6" customFormat="1" ht="14.25" x14ac:dyDescent="0.2">
      <c r="A138" s="87">
        <v>0</v>
      </c>
      <c r="B138" s="85"/>
      <c r="C138" s="85"/>
      <c r="D138" s="113" t="s">
        <v>188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2"/>
      <c r="AG138" s="112"/>
      <c r="AH138" s="112"/>
      <c r="AI138" s="112"/>
      <c r="AJ138" s="112"/>
      <c r="AK138" s="112"/>
      <c r="AL138" s="112"/>
      <c r="AM138" s="112"/>
      <c r="AN138" s="112"/>
      <c r="AO138" s="112"/>
      <c r="AP138" s="112">
        <f>IF(ISNUMBER(AF138),AF138,0)+IF(ISNUMBER(AK138),AK138,0)</f>
        <v>0</v>
      </c>
      <c r="AQ138" s="112"/>
      <c r="AR138" s="112"/>
      <c r="AS138" s="112"/>
      <c r="AT138" s="112"/>
      <c r="AU138" s="112"/>
      <c r="AV138" s="112"/>
      <c r="AW138" s="112"/>
      <c r="AX138" s="112"/>
      <c r="AY138" s="112"/>
      <c r="AZ138" s="112"/>
      <c r="BA138" s="112"/>
      <c r="BB138" s="112"/>
      <c r="BC138" s="112"/>
      <c r="BD138" s="112"/>
      <c r="BE138" s="112">
        <f>IF(ISNUMBER(AU138),AU138,0)+IF(ISNUMBER(AZ138),AZ138,0)</f>
        <v>0</v>
      </c>
      <c r="BF138" s="112"/>
      <c r="BG138" s="112"/>
      <c r="BH138" s="112"/>
      <c r="BI138" s="112"/>
    </row>
    <row r="139" spans="1:79" s="99" customFormat="1" ht="42.75" customHeight="1" x14ac:dyDescent="0.2">
      <c r="A139" s="89">
        <v>0</v>
      </c>
      <c r="B139" s="90"/>
      <c r="C139" s="90"/>
      <c r="D139" s="114" t="s">
        <v>189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36" t="s">
        <v>186</v>
      </c>
      <c r="R139" s="36"/>
      <c r="S139" s="36"/>
      <c r="T139" s="36"/>
      <c r="U139" s="36"/>
      <c r="V139" s="36" t="s">
        <v>190</v>
      </c>
      <c r="W139" s="36"/>
      <c r="X139" s="36"/>
      <c r="Y139" s="36"/>
      <c r="Z139" s="36"/>
      <c r="AA139" s="36"/>
      <c r="AB139" s="36"/>
      <c r="AC139" s="36"/>
      <c r="AD139" s="36"/>
      <c r="AE139" s="36"/>
      <c r="AF139" s="115">
        <v>136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f>IF(ISNUMBER(AF139),AF139,0)+IF(ISNUMBER(AK139),AK139,0)</f>
        <v>136</v>
      </c>
      <c r="AQ139" s="115"/>
      <c r="AR139" s="115"/>
      <c r="AS139" s="115"/>
      <c r="AT139" s="115"/>
      <c r="AU139" s="115">
        <v>136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f>IF(ISNUMBER(AU139),AU139,0)+IF(ISNUMBER(AZ139),AZ139,0)</f>
        <v>136</v>
      </c>
      <c r="BF139" s="115"/>
      <c r="BG139" s="115"/>
      <c r="BH139" s="115"/>
      <c r="BI139" s="115"/>
    </row>
    <row r="140" spans="1:79" s="6" customFormat="1" ht="14.25" x14ac:dyDescent="0.2">
      <c r="A140" s="87">
        <v>0</v>
      </c>
      <c r="B140" s="85"/>
      <c r="C140" s="85"/>
      <c r="D140" s="113" t="s">
        <v>191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2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>
        <f>IF(ISNUMBER(AF140),AF140,0)+IF(ISNUMBER(AK140),AK140,0)</f>
        <v>0</v>
      </c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>
        <f>IF(ISNUMBER(AU140),AU140,0)+IF(ISNUMBER(AZ140),AZ140,0)</f>
        <v>0</v>
      </c>
      <c r="BF140" s="112"/>
      <c r="BG140" s="112"/>
      <c r="BH140" s="112"/>
      <c r="BI140" s="112"/>
    </row>
    <row r="141" spans="1:79" s="99" customFormat="1" ht="14.25" customHeight="1" x14ac:dyDescent="0.2">
      <c r="A141" s="89">
        <v>0</v>
      </c>
      <c r="B141" s="90"/>
      <c r="C141" s="90"/>
      <c r="D141" s="114" t="s">
        <v>192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36" t="s">
        <v>193</v>
      </c>
      <c r="R141" s="36"/>
      <c r="S141" s="36"/>
      <c r="T141" s="36"/>
      <c r="U141" s="36"/>
      <c r="V141" s="36" t="s">
        <v>194</v>
      </c>
      <c r="W141" s="36"/>
      <c r="X141" s="36"/>
      <c r="Y141" s="36"/>
      <c r="Z141" s="36"/>
      <c r="AA141" s="36"/>
      <c r="AB141" s="36"/>
      <c r="AC141" s="36"/>
      <c r="AD141" s="36"/>
      <c r="AE141" s="36"/>
      <c r="AF141" s="115">
        <v>17000</v>
      </c>
      <c r="AG141" s="115"/>
      <c r="AH141" s="115"/>
      <c r="AI141" s="115"/>
      <c r="AJ141" s="115"/>
      <c r="AK141" s="115">
        <v>0</v>
      </c>
      <c r="AL141" s="115"/>
      <c r="AM141" s="115"/>
      <c r="AN141" s="115"/>
      <c r="AO141" s="115"/>
      <c r="AP141" s="115">
        <f>IF(ISNUMBER(AF141),AF141,0)+IF(ISNUMBER(AK141),AK141,0)</f>
        <v>17000</v>
      </c>
      <c r="AQ141" s="115"/>
      <c r="AR141" s="115"/>
      <c r="AS141" s="115"/>
      <c r="AT141" s="115"/>
      <c r="AU141" s="115">
        <v>17125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f>IF(ISNUMBER(AU141),AU141,0)+IF(ISNUMBER(AZ141),AZ141,0)</f>
        <v>17125</v>
      </c>
      <c r="BF141" s="115"/>
      <c r="BG141" s="115"/>
      <c r="BH141" s="115"/>
      <c r="BI141" s="115"/>
    </row>
    <row r="142" spans="1:79" s="99" customFormat="1" ht="15" customHeight="1" x14ac:dyDescent="0.2">
      <c r="A142" s="89">
        <v>0</v>
      </c>
      <c r="B142" s="90"/>
      <c r="C142" s="90"/>
      <c r="D142" s="114" t="s">
        <v>195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36" t="s">
        <v>196</v>
      </c>
      <c r="R142" s="36"/>
      <c r="S142" s="36"/>
      <c r="T142" s="36"/>
      <c r="U142" s="36"/>
      <c r="V142" s="36" t="s">
        <v>194</v>
      </c>
      <c r="W142" s="36"/>
      <c r="X142" s="36"/>
      <c r="Y142" s="36"/>
      <c r="Z142" s="36"/>
      <c r="AA142" s="36"/>
      <c r="AB142" s="36"/>
      <c r="AC142" s="36"/>
      <c r="AD142" s="36"/>
      <c r="AE142" s="36"/>
      <c r="AF142" s="115">
        <v>659.43</v>
      </c>
      <c r="AG142" s="115"/>
      <c r="AH142" s="115"/>
      <c r="AI142" s="115"/>
      <c r="AJ142" s="115"/>
      <c r="AK142" s="115">
        <v>0</v>
      </c>
      <c r="AL142" s="115"/>
      <c r="AM142" s="115"/>
      <c r="AN142" s="115"/>
      <c r="AO142" s="115"/>
      <c r="AP142" s="115">
        <f>IF(ISNUMBER(AF142),AF142,0)+IF(ISNUMBER(AK142),AK142,0)</f>
        <v>659.43</v>
      </c>
      <c r="AQ142" s="115"/>
      <c r="AR142" s="115"/>
      <c r="AS142" s="115"/>
      <c r="AT142" s="115"/>
      <c r="AU142" s="115">
        <v>698.36</v>
      </c>
      <c r="AV142" s="115"/>
      <c r="AW142" s="115"/>
      <c r="AX142" s="115"/>
      <c r="AY142" s="115"/>
      <c r="AZ142" s="115">
        <v>0</v>
      </c>
      <c r="BA142" s="115"/>
      <c r="BB142" s="115"/>
      <c r="BC142" s="115"/>
      <c r="BD142" s="115"/>
      <c r="BE142" s="115">
        <f>IF(ISNUMBER(AU142),AU142,0)+IF(ISNUMBER(AZ142),AZ142,0)</f>
        <v>698.36</v>
      </c>
      <c r="BF142" s="115"/>
      <c r="BG142" s="115"/>
      <c r="BH142" s="115"/>
      <c r="BI142" s="115"/>
    </row>
    <row r="143" spans="1:79" s="6" customFormat="1" ht="14.25" x14ac:dyDescent="0.2">
      <c r="A143" s="87">
        <v>0</v>
      </c>
      <c r="B143" s="85"/>
      <c r="C143" s="85"/>
      <c r="D143" s="113" t="s">
        <v>197</v>
      </c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2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2"/>
      <c r="AG143" s="112"/>
      <c r="AH143" s="112"/>
      <c r="AI143" s="112"/>
      <c r="AJ143" s="112"/>
      <c r="AK143" s="112"/>
      <c r="AL143" s="112"/>
      <c r="AM143" s="112"/>
      <c r="AN143" s="112"/>
      <c r="AO143" s="112"/>
      <c r="AP143" s="112">
        <f>IF(ISNUMBER(AF143),AF143,0)+IF(ISNUMBER(AK143),AK143,0)</f>
        <v>0</v>
      </c>
      <c r="AQ143" s="112"/>
      <c r="AR143" s="112"/>
      <c r="AS143" s="112"/>
      <c r="AT143" s="112"/>
      <c r="AU143" s="112"/>
      <c r="AV143" s="112"/>
      <c r="AW143" s="112"/>
      <c r="AX143" s="112"/>
      <c r="AY143" s="112"/>
      <c r="AZ143" s="112"/>
      <c r="BA143" s="112"/>
      <c r="BB143" s="112"/>
      <c r="BC143" s="112"/>
      <c r="BD143" s="112"/>
      <c r="BE143" s="112">
        <f>IF(ISNUMBER(AU143),AU143,0)+IF(ISNUMBER(AZ143),AZ143,0)</f>
        <v>0</v>
      </c>
      <c r="BF143" s="112"/>
      <c r="BG143" s="112"/>
      <c r="BH143" s="112"/>
      <c r="BI143" s="112"/>
    </row>
    <row r="144" spans="1:79" s="99" customFormat="1" ht="28.5" customHeight="1" x14ac:dyDescent="0.2">
      <c r="A144" s="89">
        <v>0</v>
      </c>
      <c r="B144" s="90"/>
      <c r="C144" s="90"/>
      <c r="D144" s="114" t="s">
        <v>198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36" t="s">
        <v>193</v>
      </c>
      <c r="R144" s="36"/>
      <c r="S144" s="36"/>
      <c r="T144" s="36"/>
      <c r="U144" s="36"/>
      <c r="V144" s="36" t="s">
        <v>194</v>
      </c>
      <c r="W144" s="36"/>
      <c r="X144" s="36"/>
      <c r="Y144" s="36"/>
      <c r="Z144" s="36"/>
      <c r="AA144" s="36"/>
      <c r="AB144" s="36"/>
      <c r="AC144" s="36"/>
      <c r="AD144" s="36"/>
      <c r="AE144" s="36"/>
      <c r="AF144" s="115">
        <v>125</v>
      </c>
      <c r="AG144" s="115"/>
      <c r="AH144" s="115"/>
      <c r="AI144" s="115"/>
      <c r="AJ144" s="115"/>
      <c r="AK144" s="115">
        <v>0</v>
      </c>
      <c r="AL144" s="115"/>
      <c r="AM144" s="115"/>
      <c r="AN144" s="115"/>
      <c r="AO144" s="115"/>
      <c r="AP144" s="115">
        <f>IF(ISNUMBER(AF144),AF144,0)+IF(ISNUMBER(AK144),AK144,0)</f>
        <v>125</v>
      </c>
      <c r="AQ144" s="115"/>
      <c r="AR144" s="115"/>
      <c r="AS144" s="115"/>
      <c r="AT144" s="115"/>
      <c r="AU144" s="115">
        <v>125</v>
      </c>
      <c r="AV144" s="115"/>
      <c r="AW144" s="115"/>
      <c r="AX144" s="115"/>
      <c r="AY144" s="115"/>
      <c r="AZ144" s="115">
        <v>0</v>
      </c>
      <c r="BA144" s="115"/>
      <c r="BB144" s="115"/>
      <c r="BC144" s="115"/>
      <c r="BD144" s="115"/>
      <c r="BE144" s="115">
        <f>IF(ISNUMBER(AU144),AU144,0)+IF(ISNUMBER(AZ144),AZ144,0)</f>
        <v>125</v>
      </c>
      <c r="BF144" s="115"/>
      <c r="BG144" s="115"/>
      <c r="BH144" s="115"/>
      <c r="BI144" s="115"/>
    </row>
    <row r="146" spans="1:79" ht="14.25" customHeight="1" x14ac:dyDescent="12.75">
      <c r="A146" s="42" t="s">
        <v>124</v>
      </c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</row>
    <row r="147" spans="1:79" ht="15" customHeight="1" x14ac:dyDescent="0.2">
      <c r="A147" s="53" t="s">
        <v>222</v>
      </c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</row>
    <row r="148" spans="1:79" ht="12.95" customHeight="1" x14ac:dyDescent="0.2">
      <c r="A148" s="61" t="s">
        <v>19</v>
      </c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3"/>
      <c r="U148" s="36" t="s">
        <v>223</v>
      </c>
      <c r="V148" s="36"/>
      <c r="W148" s="36"/>
      <c r="X148" s="36"/>
      <c r="Y148" s="36"/>
      <c r="Z148" s="36"/>
      <c r="AA148" s="36"/>
      <c r="AB148" s="36"/>
      <c r="AC148" s="36"/>
      <c r="AD148" s="36"/>
      <c r="AE148" s="36" t="s">
        <v>226</v>
      </c>
      <c r="AF148" s="36"/>
      <c r="AG148" s="36"/>
      <c r="AH148" s="36"/>
      <c r="AI148" s="36"/>
      <c r="AJ148" s="36"/>
      <c r="AK148" s="36"/>
      <c r="AL148" s="36"/>
      <c r="AM148" s="36"/>
      <c r="AN148" s="36"/>
      <c r="AO148" s="36" t="s">
        <v>233</v>
      </c>
      <c r="AP148" s="36"/>
      <c r="AQ148" s="36"/>
      <c r="AR148" s="36"/>
      <c r="AS148" s="36"/>
      <c r="AT148" s="36"/>
      <c r="AU148" s="36"/>
      <c r="AV148" s="36"/>
      <c r="AW148" s="36"/>
      <c r="AX148" s="36"/>
      <c r="AY148" s="36" t="s">
        <v>244</v>
      </c>
      <c r="AZ148" s="36"/>
      <c r="BA148" s="36"/>
      <c r="BB148" s="36"/>
      <c r="BC148" s="36"/>
      <c r="BD148" s="36"/>
      <c r="BE148" s="36"/>
      <c r="BF148" s="36"/>
      <c r="BG148" s="36"/>
      <c r="BH148" s="36"/>
      <c r="BI148" s="36" t="s">
        <v>249</v>
      </c>
      <c r="BJ148" s="36"/>
      <c r="BK148" s="36"/>
      <c r="BL148" s="36"/>
      <c r="BM148" s="36"/>
      <c r="BN148" s="36"/>
      <c r="BO148" s="36"/>
      <c r="BP148" s="36"/>
      <c r="BQ148" s="36"/>
      <c r="BR148" s="36"/>
    </row>
    <row r="149" spans="1:79" ht="30" customHeight="1" x14ac:dyDescent="0.2">
      <c r="A149" s="64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6"/>
      <c r="U149" s="36" t="s">
        <v>4</v>
      </c>
      <c r="V149" s="36"/>
      <c r="W149" s="36"/>
      <c r="X149" s="36"/>
      <c r="Y149" s="36"/>
      <c r="Z149" s="36" t="s">
        <v>3</v>
      </c>
      <c r="AA149" s="36"/>
      <c r="AB149" s="36"/>
      <c r="AC149" s="36"/>
      <c r="AD149" s="36"/>
      <c r="AE149" s="36" t="s">
        <v>4</v>
      </c>
      <c r="AF149" s="36"/>
      <c r="AG149" s="36"/>
      <c r="AH149" s="36"/>
      <c r="AI149" s="36"/>
      <c r="AJ149" s="36" t="s">
        <v>3</v>
      </c>
      <c r="AK149" s="36"/>
      <c r="AL149" s="36"/>
      <c r="AM149" s="36"/>
      <c r="AN149" s="36"/>
      <c r="AO149" s="36" t="s">
        <v>4</v>
      </c>
      <c r="AP149" s="36"/>
      <c r="AQ149" s="36"/>
      <c r="AR149" s="36"/>
      <c r="AS149" s="36"/>
      <c r="AT149" s="36" t="s">
        <v>3</v>
      </c>
      <c r="AU149" s="36"/>
      <c r="AV149" s="36"/>
      <c r="AW149" s="36"/>
      <c r="AX149" s="36"/>
      <c r="AY149" s="36" t="s">
        <v>4</v>
      </c>
      <c r="AZ149" s="36"/>
      <c r="BA149" s="36"/>
      <c r="BB149" s="36"/>
      <c r="BC149" s="36"/>
      <c r="BD149" s="36" t="s">
        <v>3</v>
      </c>
      <c r="BE149" s="36"/>
      <c r="BF149" s="36"/>
      <c r="BG149" s="36"/>
      <c r="BH149" s="36"/>
      <c r="BI149" s="36" t="s">
        <v>4</v>
      </c>
      <c r="BJ149" s="36"/>
      <c r="BK149" s="36"/>
      <c r="BL149" s="36"/>
      <c r="BM149" s="36"/>
      <c r="BN149" s="36" t="s">
        <v>3</v>
      </c>
      <c r="BO149" s="36"/>
      <c r="BP149" s="36"/>
      <c r="BQ149" s="36"/>
      <c r="BR149" s="36"/>
    </row>
    <row r="150" spans="1:79" ht="15" customHeight="1" x14ac:dyDescent="0.2">
      <c r="A150" s="30">
        <v>1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2"/>
      <c r="U150" s="36">
        <v>2</v>
      </c>
      <c r="V150" s="36"/>
      <c r="W150" s="36"/>
      <c r="X150" s="36"/>
      <c r="Y150" s="36"/>
      <c r="Z150" s="36">
        <v>3</v>
      </c>
      <c r="AA150" s="36"/>
      <c r="AB150" s="36"/>
      <c r="AC150" s="36"/>
      <c r="AD150" s="36"/>
      <c r="AE150" s="36">
        <v>4</v>
      </c>
      <c r="AF150" s="36"/>
      <c r="AG150" s="36"/>
      <c r="AH150" s="36"/>
      <c r="AI150" s="36"/>
      <c r="AJ150" s="36">
        <v>5</v>
      </c>
      <c r="AK150" s="36"/>
      <c r="AL150" s="36"/>
      <c r="AM150" s="36"/>
      <c r="AN150" s="36"/>
      <c r="AO150" s="36">
        <v>6</v>
      </c>
      <c r="AP150" s="36"/>
      <c r="AQ150" s="36"/>
      <c r="AR150" s="36"/>
      <c r="AS150" s="36"/>
      <c r="AT150" s="36">
        <v>7</v>
      </c>
      <c r="AU150" s="36"/>
      <c r="AV150" s="36"/>
      <c r="AW150" s="36"/>
      <c r="AX150" s="36"/>
      <c r="AY150" s="36">
        <v>8</v>
      </c>
      <c r="AZ150" s="36"/>
      <c r="BA150" s="36"/>
      <c r="BB150" s="36"/>
      <c r="BC150" s="36"/>
      <c r="BD150" s="36">
        <v>9</v>
      </c>
      <c r="BE150" s="36"/>
      <c r="BF150" s="36"/>
      <c r="BG150" s="36"/>
      <c r="BH150" s="36"/>
      <c r="BI150" s="36">
        <v>10</v>
      </c>
      <c r="BJ150" s="36"/>
      <c r="BK150" s="36"/>
      <c r="BL150" s="36"/>
      <c r="BM150" s="36"/>
      <c r="BN150" s="36">
        <v>11</v>
      </c>
      <c r="BO150" s="36"/>
      <c r="BP150" s="36"/>
      <c r="BQ150" s="36"/>
      <c r="BR150" s="36"/>
    </row>
    <row r="151" spans="1:79" s="1" customFormat="1" ht="15.75" hidden="1" customHeight="1" x14ac:dyDescent="12.75">
      <c r="A151" s="33" t="s">
        <v>57</v>
      </c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5"/>
      <c r="U151" s="38" t="s">
        <v>65</v>
      </c>
      <c r="V151" s="38"/>
      <c r="W151" s="38"/>
      <c r="X151" s="38"/>
      <c r="Y151" s="38"/>
      <c r="Z151" s="37" t="s">
        <v>66</v>
      </c>
      <c r="AA151" s="37"/>
      <c r="AB151" s="37"/>
      <c r="AC151" s="37"/>
      <c r="AD151" s="37"/>
      <c r="AE151" s="38" t="s">
        <v>67</v>
      </c>
      <c r="AF151" s="38"/>
      <c r="AG151" s="38"/>
      <c r="AH151" s="38"/>
      <c r="AI151" s="38"/>
      <c r="AJ151" s="37" t="s">
        <v>68</v>
      </c>
      <c r="AK151" s="37"/>
      <c r="AL151" s="37"/>
      <c r="AM151" s="37"/>
      <c r="AN151" s="37"/>
      <c r="AO151" s="38" t="s">
        <v>58</v>
      </c>
      <c r="AP151" s="38"/>
      <c r="AQ151" s="38"/>
      <c r="AR151" s="38"/>
      <c r="AS151" s="38"/>
      <c r="AT151" s="37" t="s">
        <v>59</v>
      </c>
      <c r="AU151" s="37"/>
      <c r="AV151" s="37"/>
      <c r="AW151" s="37"/>
      <c r="AX151" s="37"/>
      <c r="AY151" s="38" t="s">
        <v>60</v>
      </c>
      <c r="AZ151" s="38"/>
      <c r="BA151" s="38"/>
      <c r="BB151" s="38"/>
      <c r="BC151" s="38"/>
      <c r="BD151" s="37" t="s">
        <v>61</v>
      </c>
      <c r="BE151" s="37"/>
      <c r="BF151" s="37"/>
      <c r="BG151" s="37"/>
      <c r="BH151" s="37"/>
      <c r="BI151" s="38" t="s">
        <v>62</v>
      </c>
      <c r="BJ151" s="38"/>
      <c r="BK151" s="38"/>
      <c r="BL151" s="38"/>
      <c r="BM151" s="38"/>
      <c r="BN151" s="37" t="s">
        <v>63</v>
      </c>
      <c r="BO151" s="37"/>
      <c r="BP151" s="37"/>
      <c r="BQ151" s="37"/>
      <c r="BR151" s="37"/>
      <c r="CA151" t="s">
        <v>41</v>
      </c>
    </row>
    <row r="152" spans="1:79" s="6" customFormat="1" ht="12.75" customHeight="1" x14ac:dyDescent="0.2">
      <c r="A152" s="100" t="s">
        <v>199</v>
      </c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2"/>
      <c r="U152" s="116">
        <v>0</v>
      </c>
      <c r="V152" s="116"/>
      <c r="W152" s="116"/>
      <c r="X152" s="116"/>
      <c r="Y152" s="116"/>
      <c r="Z152" s="116">
        <v>0</v>
      </c>
      <c r="AA152" s="116"/>
      <c r="AB152" s="116"/>
      <c r="AC152" s="116"/>
      <c r="AD152" s="116"/>
      <c r="AE152" s="116">
        <v>0</v>
      </c>
      <c r="AF152" s="116"/>
      <c r="AG152" s="116"/>
      <c r="AH152" s="116"/>
      <c r="AI152" s="116"/>
      <c r="AJ152" s="116">
        <v>0</v>
      </c>
      <c r="AK152" s="116"/>
      <c r="AL152" s="116"/>
      <c r="AM152" s="116"/>
      <c r="AN152" s="116"/>
      <c r="AO152" s="116">
        <v>36000</v>
      </c>
      <c r="AP152" s="116"/>
      <c r="AQ152" s="116"/>
      <c r="AR152" s="116"/>
      <c r="AS152" s="116"/>
      <c r="AT152" s="116">
        <v>0</v>
      </c>
      <c r="AU152" s="116"/>
      <c r="AV152" s="116"/>
      <c r="AW152" s="116"/>
      <c r="AX152" s="116"/>
      <c r="AY152" s="116">
        <v>38592</v>
      </c>
      <c r="AZ152" s="116"/>
      <c r="BA152" s="116"/>
      <c r="BB152" s="116"/>
      <c r="BC152" s="116"/>
      <c r="BD152" s="116">
        <v>0</v>
      </c>
      <c r="BE152" s="116"/>
      <c r="BF152" s="116"/>
      <c r="BG152" s="116"/>
      <c r="BH152" s="116"/>
      <c r="BI152" s="116">
        <v>41370</v>
      </c>
      <c r="BJ152" s="116"/>
      <c r="BK152" s="116"/>
      <c r="BL152" s="116"/>
      <c r="BM152" s="116"/>
      <c r="BN152" s="116">
        <v>0</v>
      </c>
      <c r="BO152" s="116"/>
      <c r="BP152" s="116"/>
      <c r="BQ152" s="116"/>
      <c r="BR152" s="116"/>
      <c r="CA152" s="6" t="s">
        <v>42</v>
      </c>
    </row>
    <row r="153" spans="1:79" s="99" customFormat="1" ht="12.75" customHeight="1" x14ac:dyDescent="0.2">
      <c r="A153" s="92" t="s">
        <v>200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4"/>
      <c r="U153" s="117">
        <v>0</v>
      </c>
      <c r="V153" s="117"/>
      <c r="W153" s="117"/>
      <c r="X153" s="117"/>
      <c r="Y153" s="117"/>
      <c r="Z153" s="117">
        <v>0</v>
      </c>
      <c r="AA153" s="117"/>
      <c r="AB153" s="117"/>
      <c r="AC153" s="117"/>
      <c r="AD153" s="117"/>
      <c r="AE153" s="117">
        <v>0</v>
      </c>
      <c r="AF153" s="117"/>
      <c r="AG153" s="117"/>
      <c r="AH153" s="117"/>
      <c r="AI153" s="117"/>
      <c r="AJ153" s="117">
        <v>0</v>
      </c>
      <c r="AK153" s="117"/>
      <c r="AL153" s="117"/>
      <c r="AM153" s="117"/>
      <c r="AN153" s="117"/>
      <c r="AO153" s="117">
        <v>16020</v>
      </c>
      <c r="AP153" s="117"/>
      <c r="AQ153" s="117"/>
      <c r="AR153" s="117"/>
      <c r="AS153" s="117"/>
      <c r="AT153" s="117">
        <v>0</v>
      </c>
      <c r="AU153" s="117"/>
      <c r="AV153" s="117"/>
      <c r="AW153" s="117"/>
      <c r="AX153" s="117"/>
      <c r="AY153" s="117">
        <v>17173</v>
      </c>
      <c r="AZ153" s="117"/>
      <c r="BA153" s="117"/>
      <c r="BB153" s="117"/>
      <c r="BC153" s="117"/>
      <c r="BD153" s="117">
        <v>0</v>
      </c>
      <c r="BE153" s="117"/>
      <c r="BF153" s="117"/>
      <c r="BG153" s="117"/>
      <c r="BH153" s="117"/>
      <c r="BI153" s="117">
        <v>18409</v>
      </c>
      <c r="BJ153" s="117"/>
      <c r="BK153" s="117"/>
      <c r="BL153" s="117"/>
      <c r="BM153" s="117"/>
      <c r="BN153" s="117">
        <v>0</v>
      </c>
      <c r="BO153" s="117"/>
      <c r="BP153" s="117"/>
      <c r="BQ153" s="117"/>
      <c r="BR153" s="117"/>
    </row>
    <row r="154" spans="1:79" s="99" customFormat="1" ht="12.75" customHeight="1" x14ac:dyDescent="0.2">
      <c r="A154" s="92" t="s">
        <v>201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4"/>
      <c r="U154" s="117">
        <v>0</v>
      </c>
      <c r="V154" s="117"/>
      <c r="W154" s="117"/>
      <c r="X154" s="117"/>
      <c r="Y154" s="117"/>
      <c r="Z154" s="117">
        <v>0</v>
      </c>
      <c r="AA154" s="117"/>
      <c r="AB154" s="117"/>
      <c r="AC154" s="117"/>
      <c r="AD154" s="117"/>
      <c r="AE154" s="117">
        <v>0</v>
      </c>
      <c r="AF154" s="117"/>
      <c r="AG154" s="117"/>
      <c r="AH154" s="117"/>
      <c r="AI154" s="117"/>
      <c r="AJ154" s="117">
        <v>0</v>
      </c>
      <c r="AK154" s="117"/>
      <c r="AL154" s="117"/>
      <c r="AM154" s="117"/>
      <c r="AN154" s="117"/>
      <c r="AO154" s="117">
        <v>19980</v>
      </c>
      <c r="AP154" s="117"/>
      <c r="AQ154" s="117"/>
      <c r="AR154" s="117"/>
      <c r="AS154" s="117"/>
      <c r="AT154" s="117">
        <v>0</v>
      </c>
      <c r="AU154" s="117"/>
      <c r="AV154" s="117"/>
      <c r="AW154" s="117"/>
      <c r="AX154" s="117"/>
      <c r="AY154" s="117">
        <v>21419</v>
      </c>
      <c r="AZ154" s="117"/>
      <c r="BA154" s="117"/>
      <c r="BB154" s="117"/>
      <c r="BC154" s="117"/>
      <c r="BD154" s="117">
        <v>0</v>
      </c>
      <c r="BE154" s="117"/>
      <c r="BF154" s="117"/>
      <c r="BG154" s="117"/>
      <c r="BH154" s="117"/>
      <c r="BI154" s="117">
        <v>22961</v>
      </c>
      <c r="BJ154" s="117"/>
      <c r="BK154" s="117"/>
      <c r="BL154" s="117"/>
      <c r="BM154" s="117"/>
      <c r="BN154" s="117">
        <v>0</v>
      </c>
      <c r="BO154" s="117"/>
      <c r="BP154" s="117"/>
      <c r="BQ154" s="117"/>
      <c r="BR154" s="117"/>
    </row>
    <row r="155" spans="1:79" s="99" customFormat="1" ht="12.75" customHeight="1" x14ac:dyDescent="0.2">
      <c r="A155" s="92" t="s">
        <v>202</v>
      </c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4"/>
      <c r="U155" s="117">
        <v>0</v>
      </c>
      <c r="V155" s="117"/>
      <c r="W155" s="117"/>
      <c r="X155" s="117"/>
      <c r="Y155" s="117"/>
      <c r="Z155" s="117">
        <v>0</v>
      </c>
      <c r="AA155" s="117"/>
      <c r="AB155" s="117"/>
      <c r="AC155" s="117"/>
      <c r="AD155" s="117"/>
      <c r="AE155" s="117">
        <v>0</v>
      </c>
      <c r="AF155" s="117"/>
      <c r="AG155" s="117"/>
      <c r="AH155" s="117"/>
      <c r="AI155" s="117"/>
      <c r="AJ155" s="117">
        <v>0</v>
      </c>
      <c r="AK155" s="117"/>
      <c r="AL155" s="117"/>
      <c r="AM155" s="117"/>
      <c r="AN155" s="117"/>
      <c r="AO155" s="117">
        <v>4000</v>
      </c>
      <c r="AP155" s="117"/>
      <c r="AQ155" s="117"/>
      <c r="AR155" s="117"/>
      <c r="AS155" s="117"/>
      <c r="AT155" s="117">
        <v>0</v>
      </c>
      <c r="AU155" s="117"/>
      <c r="AV155" s="117"/>
      <c r="AW155" s="117"/>
      <c r="AX155" s="117"/>
      <c r="AY155" s="117">
        <v>4288</v>
      </c>
      <c r="AZ155" s="117"/>
      <c r="BA155" s="117"/>
      <c r="BB155" s="117"/>
      <c r="BC155" s="117"/>
      <c r="BD155" s="117">
        <v>0</v>
      </c>
      <c r="BE155" s="117"/>
      <c r="BF155" s="117"/>
      <c r="BG155" s="117"/>
      <c r="BH155" s="117"/>
      <c r="BI155" s="117">
        <v>4554</v>
      </c>
      <c r="BJ155" s="117"/>
      <c r="BK155" s="117"/>
      <c r="BL155" s="117"/>
      <c r="BM155" s="117"/>
      <c r="BN155" s="117">
        <v>0</v>
      </c>
      <c r="BO155" s="117"/>
      <c r="BP155" s="117"/>
      <c r="BQ155" s="117"/>
      <c r="BR155" s="117"/>
    </row>
    <row r="156" spans="1:79" s="6" customFormat="1" ht="12.75" customHeight="1" x14ac:dyDescent="0.2">
      <c r="A156" s="100" t="s">
        <v>147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2"/>
      <c r="U156" s="116">
        <v>0</v>
      </c>
      <c r="V156" s="116"/>
      <c r="W156" s="116"/>
      <c r="X156" s="116"/>
      <c r="Y156" s="116"/>
      <c r="Z156" s="116">
        <v>0</v>
      </c>
      <c r="AA156" s="116"/>
      <c r="AB156" s="116"/>
      <c r="AC156" s="116"/>
      <c r="AD156" s="116"/>
      <c r="AE156" s="116">
        <v>0</v>
      </c>
      <c r="AF156" s="116"/>
      <c r="AG156" s="116"/>
      <c r="AH156" s="116"/>
      <c r="AI156" s="116"/>
      <c r="AJ156" s="116">
        <v>0</v>
      </c>
      <c r="AK156" s="116"/>
      <c r="AL156" s="116"/>
      <c r="AM156" s="116"/>
      <c r="AN156" s="116"/>
      <c r="AO156" s="116">
        <v>40000</v>
      </c>
      <c r="AP156" s="116"/>
      <c r="AQ156" s="116"/>
      <c r="AR156" s="116"/>
      <c r="AS156" s="116"/>
      <c r="AT156" s="116">
        <v>0</v>
      </c>
      <c r="AU156" s="116"/>
      <c r="AV156" s="116"/>
      <c r="AW156" s="116"/>
      <c r="AX156" s="116"/>
      <c r="AY156" s="116">
        <v>42880</v>
      </c>
      <c r="AZ156" s="116"/>
      <c r="BA156" s="116"/>
      <c r="BB156" s="116"/>
      <c r="BC156" s="116"/>
      <c r="BD156" s="116">
        <v>0</v>
      </c>
      <c r="BE156" s="116"/>
      <c r="BF156" s="116"/>
      <c r="BG156" s="116"/>
      <c r="BH156" s="116"/>
      <c r="BI156" s="116">
        <v>45924</v>
      </c>
      <c r="BJ156" s="116"/>
      <c r="BK156" s="116"/>
      <c r="BL156" s="116"/>
      <c r="BM156" s="116"/>
      <c r="BN156" s="116">
        <v>0</v>
      </c>
      <c r="BO156" s="116"/>
      <c r="BP156" s="116"/>
      <c r="BQ156" s="116"/>
      <c r="BR156" s="116"/>
    </row>
    <row r="157" spans="1:79" s="99" customFormat="1" ht="38.25" customHeight="1" x14ac:dyDescent="0.2">
      <c r="A157" s="92" t="s">
        <v>203</v>
      </c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4"/>
      <c r="U157" s="117" t="s">
        <v>173</v>
      </c>
      <c r="V157" s="117"/>
      <c r="W157" s="117"/>
      <c r="X157" s="117"/>
      <c r="Y157" s="117"/>
      <c r="Z157" s="117"/>
      <c r="AA157" s="117"/>
      <c r="AB157" s="117"/>
      <c r="AC157" s="117"/>
      <c r="AD157" s="117"/>
      <c r="AE157" s="117" t="s">
        <v>173</v>
      </c>
      <c r="AF157" s="117"/>
      <c r="AG157" s="117"/>
      <c r="AH157" s="117"/>
      <c r="AI157" s="117"/>
      <c r="AJ157" s="117"/>
      <c r="AK157" s="117"/>
      <c r="AL157" s="117"/>
      <c r="AM157" s="117"/>
      <c r="AN157" s="117"/>
      <c r="AO157" s="117" t="s">
        <v>173</v>
      </c>
      <c r="AP157" s="117"/>
      <c r="AQ157" s="117"/>
      <c r="AR157" s="117"/>
      <c r="AS157" s="117"/>
      <c r="AT157" s="117"/>
      <c r="AU157" s="117"/>
      <c r="AV157" s="117"/>
      <c r="AW157" s="117"/>
      <c r="AX157" s="117"/>
      <c r="AY157" s="117" t="s">
        <v>173</v>
      </c>
      <c r="AZ157" s="117"/>
      <c r="BA157" s="117"/>
      <c r="BB157" s="117"/>
      <c r="BC157" s="117"/>
      <c r="BD157" s="117"/>
      <c r="BE157" s="117"/>
      <c r="BF157" s="117"/>
      <c r="BG157" s="117"/>
      <c r="BH157" s="117"/>
      <c r="BI157" s="117" t="s">
        <v>173</v>
      </c>
      <c r="BJ157" s="117"/>
      <c r="BK157" s="117"/>
      <c r="BL157" s="117"/>
      <c r="BM157" s="117"/>
      <c r="BN157" s="117"/>
      <c r="BO157" s="117"/>
      <c r="BP157" s="117"/>
      <c r="BQ157" s="117"/>
      <c r="BR157" s="117"/>
    </row>
    <row r="160" spans="1:79" ht="14.25" customHeight="1" x14ac:dyDescent="0.2">
      <c r="A160" s="42" t="s">
        <v>125</v>
      </c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</row>
    <row r="161" spans="1:79" ht="15" customHeight="1" x14ac:dyDescent="0.2">
      <c r="A161" s="61" t="s">
        <v>6</v>
      </c>
      <c r="B161" s="62"/>
      <c r="C161" s="62"/>
      <c r="D161" s="61" t="s">
        <v>10</v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3"/>
      <c r="W161" s="36" t="s">
        <v>223</v>
      </c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 t="s">
        <v>227</v>
      </c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 t="s">
        <v>238</v>
      </c>
      <c r="AV161" s="36"/>
      <c r="AW161" s="36"/>
      <c r="AX161" s="36"/>
      <c r="AY161" s="36"/>
      <c r="AZ161" s="36"/>
      <c r="BA161" s="36" t="s">
        <v>245</v>
      </c>
      <c r="BB161" s="36"/>
      <c r="BC161" s="36"/>
      <c r="BD161" s="36"/>
      <c r="BE161" s="36"/>
      <c r="BF161" s="36"/>
      <c r="BG161" s="36" t="s">
        <v>254</v>
      </c>
      <c r="BH161" s="36"/>
      <c r="BI161" s="36"/>
      <c r="BJ161" s="36"/>
      <c r="BK161" s="36"/>
      <c r="BL161" s="36"/>
    </row>
    <row r="162" spans="1:79" ht="15" customHeight="1" x14ac:dyDescent="0.2">
      <c r="A162" s="77"/>
      <c r="B162" s="78"/>
      <c r="C162" s="78"/>
      <c r="D162" s="77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9"/>
      <c r="W162" s="36" t="s">
        <v>4</v>
      </c>
      <c r="X162" s="36"/>
      <c r="Y162" s="36"/>
      <c r="Z162" s="36"/>
      <c r="AA162" s="36"/>
      <c r="AB162" s="36"/>
      <c r="AC162" s="36" t="s">
        <v>3</v>
      </c>
      <c r="AD162" s="36"/>
      <c r="AE162" s="36"/>
      <c r="AF162" s="36"/>
      <c r="AG162" s="36"/>
      <c r="AH162" s="36"/>
      <c r="AI162" s="36" t="s">
        <v>4</v>
      </c>
      <c r="AJ162" s="36"/>
      <c r="AK162" s="36"/>
      <c r="AL162" s="36"/>
      <c r="AM162" s="36"/>
      <c r="AN162" s="36"/>
      <c r="AO162" s="36" t="s">
        <v>3</v>
      </c>
      <c r="AP162" s="36"/>
      <c r="AQ162" s="36"/>
      <c r="AR162" s="36"/>
      <c r="AS162" s="36"/>
      <c r="AT162" s="36"/>
      <c r="AU162" s="49" t="s">
        <v>4</v>
      </c>
      <c r="AV162" s="49"/>
      <c r="AW162" s="49"/>
      <c r="AX162" s="49" t="s">
        <v>3</v>
      </c>
      <c r="AY162" s="49"/>
      <c r="AZ162" s="49"/>
      <c r="BA162" s="49" t="s">
        <v>4</v>
      </c>
      <c r="BB162" s="49"/>
      <c r="BC162" s="49"/>
      <c r="BD162" s="49" t="s">
        <v>3</v>
      </c>
      <c r="BE162" s="49"/>
      <c r="BF162" s="49"/>
      <c r="BG162" s="49" t="s">
        <v>4</v>
      </c>
      <c r="BH162" s="49"/>
      <c r="BI162" s="49"/>
      <c r="BJ162" s="49" t="s">
        <v>3</v>
      </c>
      <c r="BK162" s="49"/>
      <c r="BL162" s="49"/>
    </row>
    <row r="163" spans="1:79" ht="57" customHeight="1" x14ac:dyDescent="0.2">
      <c r="A163" s="64"/>
      <c r="B163" s="65"/>
      <c r="C163" s="65"/>
      <c r="D163" s="64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6"/>
      <c r="W163" s="36" t="s">
        <v>12</v>
      </c>
      <c r="X163" s="36"/>
      <c r="Y163" s="36"/>
      <c r="Z163" s="36" t="s">
        <v>11</v>
      </c>
      <c r="AA163" s="36"/>
      <c r="AB163" s="36"/>
      <c r="AC163" s="36" t="s">
        <v>12</v>
      </c>
      <c r="AD163" s="36"/>
      <c r="AE163" s="36"/>
      <c r="AF163" s="36" t="s">
        <v>11</v>
      </c>
      <c r="AG163" s="36"/>
      <c r="AH163" s="36"/>
      <c r="AI163" s="36" t="s">
        <v>12</v>
      </c>
      <c r="AJ163" s="36"/>
      <c r="AK163" s="36"/>
      <c r="AL163" s="36" t="s">
        <v>11</v>
      </c>
      <c r="AM163" s="36"/>
      <c r="AN163" s="36"/>
      <c r="AO163" s="36" t="s">
        <v>12</v>
      </c>
      <c r="AP163" s="36"/>
      <c r="AQ163" s="36"/>
      <c r="AR163" s="36" t="s">
        <v>11</v>
      </c>
      <c r="AS163" s="36"/>
      <c r="AT163" s="36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</row>
    <row r="164" spans="1:79" ht="15" customHeight="1" x14ac:dyDescent="0.2">
      <c r="A164" s="30">
        <v>1</v>
      </c>
      <c r="B164" s="31"/>
      <c r="C164" s="31"/>
      <c r="D164" s="30">
        <v>2</v>
      </c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2"/>
      <c r="W164" s="36">
        <v>3</v>
      </c>
      <c r="X164" s="36"/>
      <c r="Y164" s="36"/>
      <c r="Z164" s="36">
        <v>4</v>
      </c>
      <c r="AA164" s="36"/>
      <c r="AB164" s="36"/>
      <c r="AC164" s="36">
        <v>5</v>
      </c>
      <c r="AD164" s="36"/>
      <c r="AE164" s="36"/>
      <c r="AF164" s="36">
        <v>6</v>
      </c>
      <c r="AG164" s="36"/>
      <c r="AH164" s="36"/>
      <c r="AI164" s="36">
        <v>7</v>
      </c>
      <c r="AJ164" s="36"/>
      <c r="AK164" s="36"/>
      <c r="AL164" s="36">
        <v>8</v>
      </c>
      <c r="AM164" s="36"/>
      <c r="AN164" s="36"/>
      <c r="AO164" s="36">
        <v>9</v>
      </c>
      <c r="AP164" s="36"/>
      <c r="AQ164" s="36"/>
      <c r="AR164" s="36">
        <v>10</v>
      </c>
      <c r="AS164" s="36"/>
      <c r="AT164" s="36"/>
      <c r="AU164" s="36">
        <v>11</v>
      </c>
      <c r="AV164" s="36"/>
      <c r="AW164" s="36"/>
      <c r="AX164" s="36">
        <v>12</v>
      </c>
      <c r="AY164" s="36"/>
      <c r="AZ164" s="36"/>
      <c r="BA164" s="36">
        <v>13</v>
      </c>
      <c r="BB164" s="36"/>
      <c r="BC164" s="36"/>
      <c r="BD164" s="36">
        <v>14</v>
      </c>
      <c r="BE164" s="36"/>
      <c r="BF164" s="36"/>
      <c r="BG164" s="36">
        <v>15</v>
      </c>
      <c r="BH164" s="36"/>
      <c r="BI164" s="36"/>
      <c r="BJ164" s="36">
        <v>16</v>
      </c>
      <c r="BK164" s="36"/>
      <c r="BL164" s="36"/>
    </row>
    <row r="165" spans="1:79" s="1" customFormat="1" ht="12.75" hidden="1" customHeight="1" x14ac:dyDescent="12.75">
      <c r="A165" s="33" t="s">
        <v>69</v>
      </c>
      <c r="B165" s="34"/>
      <c r="C165" s="34"/>
      <c r="D165" s="33" t="s">
        <v>57</v>
      </c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5"/>
      <c r="W165" s="38" t="s">
        <v>72</v>
      </c>
      <c r="X165" s="38"/>
      <c r="Y165" s="38"/>
      <c r="Z165" s="38" t="s">
        <v>73</v>
      </c>
      <c r="AA165" s="38"/>
      <c r="AB165" s="38"/>
      <c r="AC165" s="37" t="s">
        <v>74</v>
      </c>
      <c r="AD165" s="37"/>
      <c r="AE165" s="37"/>
      <c r="AF165" s="37" t="s">
        <v>75</v>
      </c>
      <c r="AG165" s="37"/>
      <c r="AH165" s="37"/>
      <c r="AI165" s="38" t="s">
        <v>76</v>
      </c>
      <c r="AJ165" s="38"/>
      <c r="AK165" s="38"/>
      <c r="AL165" s="38" t="s">
        <v>77</v>
      </c>
      <c r="AM165" s="38"/>
      <c r="AN165" s="38"/>
      <c r="AO165" s="37" t="s">
        <v>104</v>
      </c>
      <c r="AP165" s="37"/>
      <c r="AQ165" s="37"/>
      <c r="AR165" s="37" t="s">
        <v>78</v>
      </c>
      <c r="AS165" s="37"/>
      <c r="AT165" s="37"/>
      <c r="AU165" s="38" t="s">
        <v>105</v>
      </c>
      <c r="AV165" s="38"/>
      <c r="AW165" s="38"/>
      <c r="AX165" s="37" t="s">
        <v>106</v>
      </c>
      <c r="AY165" s="37"/>
      <c r="AZ165" s="37"/>
      <c r="BA165" s="38" t="s">
        <v>107</v>
      </c>
      <c r="BB165" s="38"/>
      <c r="BC165" s="38"/>
      <c r="BD165" s="37" t="s">
        <v>108</v>
      </c>
      <c r="BE165" s="37"/>
      <c r="BF165" s="37"/>
      <c r="BG165" s="38" t="s">
        <v>109</v>
      </c>
      <c r="BH165" s="38"/>
      <c r="BI165" s="38"/>
      <c r="BJ165" s="37" t="s">
        <v>110</v>
      </c>
      <c r="BK165" s="37"/>
      <c r="BL165" s="37"/>
      <c r="CA165" s="1" t="s">
        <v>103</v>
      </c>
    </row>
    <row r="166" spans="1:79" s="99" customFormat="1" ht="12.75" customHeight="1" x14ac:dyDescent="0.2">
      <c r="A166" s="89">
        <v>1</v>
      </c>
      <c r="B166" s="90"/>
      <c r="C166" s="90"/>
      <c r="D166" s="92" t="s">
        <v>204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4"/>
      <c r="W166" s="115">
        <v>0</v>
      </c>
      <c r="X166" s="115"/>
      <c r="Y166" s="115"/>
      <c r="Z166" s="115">
        <v>0</v>
      </c>
      <c r="AA166" s="115"/>
      <c r="AB166" s="115"/>
      <c r="AC166" s="115">
        <v>0</v>
      </c>
      <c r="AD166" s="115"/>
      <c r="AE166" s="115"/>
      <c r="AF166" s="115">
        <v>0</v>
      </c>
      <c r="AG166" s="115"/>
      <c r="AH166" s="115"/>
      <c r="AI166" s="115">
        <v>0</v>
      </c>
      <c r="AJ166" s="115"/>
      <c r="AK166" s="115"/>
      <c r="AL166" s="115">
        <v>0</v>
      </c>
      <c r="AM166" s="115"/>
      <c r="AN166" s="115"/>
      <c r="AO166" s="115">
        <v>0</v>
      </c>
      <c r="AP166" s="115"/>
      <c r="AQ166" s="115"/>
      <c r="AR166" s="115">
        <v>0</v>
      </c>
      <c r="AS166" s="115"/>
      <c r="AT166" s="115"/>
      <c r="AU166" s="115">
        <v>0.5</v>
      </c>
      <c r="AV166" s="115"/>
      <c r="AW166" s="115"/>
      <c r="AX166" s="115">
        <v>0</v>
      </c>
      <c r="AY166" s="115"/>
      <c r="AZ166" s="115"/>
      <c r="BA166" s="115">
        <v>0.5</v>
      </c>
      <c r="BB166" s="115"/>
      <c r="BC166" s="115"/>
      <c r="BD166" s="115">
        <v>0</v>
      </c>
      <c r="BE166" s="115"/>
      <c r="BF166" s="115"/>
      <c r="BG166" s="115">
        <v>0.5</v>
      </c>
      <c r="BH166" s="115"/>
      <c r="BI166" s="115"/>
      <c r="BJ166" s="115">
        <v>0</v>
      </c>
      <c r="BK166" s="115"/>
      <c r="BL166" s="115"/>
      <c r="CA166" s="99" t="s">
        <v>43</v>
      </c>
    </row>
    <row r="167" spans="1:79" s="6" customFormat="1" ht="12.75" customHeight="1" x14ac:dyDescent="0.2">
      <c r="A167" s="87">
        <v>2</v>
      </c>
      <c r="B167" s="85"/>
      <c r="C167" s="85"/>
      <c r="D167" s="100" t="s">
        <v>205</v>
      </c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2"/>
      <c r="W167" s="112">
        <v>0</v>
      </c>
      <c r="X167" s="112"/>
      <c r="Y167" s="112"/>
      <c r="Z167" s="112">
        <v>0</v>
      </c>
      <c r="AA167" s="112"/>
      <c r="AB167" s="112"/>
      <c r="AC167" s="112">
        <v>0</v>
      </c>
      <c r="AD167" s="112"/>
      <c r="AE167" s="112"/>
      <c r="AF167" s="112">
        <v>0</v>
      </c>
      <c r="AG167" s="112"/>
      <c r="AH167" s="112"/>
      <c r="AI167" s="112">
        <v>0</v>
      </c>
      <c r="AJ167" s="112"/>
      <c r="AK167" s="112"/>
      <c r="AL167" s="112">
        <v>0</v>
      </c>
      <c r="AM167" s="112"/>
      <c r="AN167" s="112"/>
      <c r="AO167" s="112">
        <v>0</v>
      </c>
      <c r="AP167" s="112"/>
      <c r="AQ167" s="112"/>
      <c r="AR167" s="112">
        <v>0</v>
      </c>
      <c r="AS167" s="112"/>
      <c r="AT167" s="112"/>
      <c r="AU167" s="112">
        <v>0.5</v>
      </c>
      <c r="AV167" s="112"/>
      <c r="AW167" s="112"/>
      <c r="AX167" s="112">
        <v>0</v>
      </c>
      <c r="AY167" s="112"/>
      <c r="AZ167" s="112"/>
      <c r="BA167" s="112">
        <v>0.5</v>
      </c>
      <c r="BB167" s="112"/>
      <c r="BC167" s="112"/>
      <c r="BD167" s="112">
        <v>0</v>
      </c>
      <c r="BE167" s="112"/>
      <c r="BF167" s="112"/>
      <c r="BG167" s="112">
        <v>0.5</v>
      </c>
      <c r="BH167" s="112"/>
      <c r="BI167" s="112"/>
      <c r="BJ167" s="112">
        <v>0</v>
      </c>
      <c r="BK167" s="112"/>
      <c r="BL167" s="112"/>
    </row>
    <row r="168" spans="1:79" s="99" customFormat="1" ht="25.5" customHeight="1" x14ac:dyDescent="0.2">
      <c r="A168" s="89">
        <v>3</v>
      </c>
      <c r="B168" s="90"/>
      <c r="C168" s="90"/>
      <c r="D168" s="92" t="s">
        <v>206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4"/>
      <c r="W168" s="115" t="s">
        <v>173</v>
      </c>
      <c r="X168" s="115"/>
      <c r="Y168" s="115"/>
      <c r="Z168" s="115" t="s">
        <v>173</v>
      </c>
      <c r="AA168" s="115"/>
      <c r="AB168" s="115"/>
      <c r="AC168" s="115"/>
      <c r="AD168" s="115"/>
      <c r="AE168" s="115"/>
      <c r="AF168" s="115"/>
      <c r="AG168" s="115"/>
      <c r="AH168" s="115"/>
      <c r="AI168" s="115" t="s">
        <v>173</v>
      </c>
      <c r="AJ168" s="115"/>
      <c r="AK168" s="115"/>
      <c r="AL168" s="115" t="s">
        <v>173</v>
      </c>
      <c r="AM168" s="115"/>
      <c r="AN168" s="115"/>
      <c r="AO168" s="115"/>
      <c r="AP168" s="115"/>
      <c r="AQ168" s="115"/>
      <c r="AR168" s="115"/>
      <c r="AS168" s="115"/>
      <c r="AT168" s="115"/>
      <c r="AU168" s="115" t="s">
        <v>173</v>
      </c>
      <c r="AV168" s="115"/>
      <c r="AW168" s="115"/>
      <c r="AX168" s="115"/>
      <c r="AY168" s="115"/>
      <c r="AZ168" s="115"/>
      <c r="BA168" s="115" t="s">
        <v>173</v>
      </c>
      <c r="BB168" s="115"/>
      <c r="BC168" s="115"/>
      <c r="BD168" s="115"/>
      <c r="BE168" s="115"/>
      <c r="BF168" s="115"/>
      <c r="BG168" s="115" t="s">
        <v>173</v>
      </c>
      <c r="BH168" s="115"/>
      <c r="BI168" s="115"/>
      <c r="BJ168" s="115"/>
      <c r="BK168" s="115"/>
      <c r="BL168" s="115"/>
    </row>
    <row r="171" spans="1:79" ht="14.25" customHeight="1" x14ac:dyDescent="0.2">
      <c r="A171" s="42" t="s">
        <v>153</v>
      </c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</row>
    <row r="172" spans="1:79" ht="14.25" customHeight="1" x14ac:dyDescent="0.2">
      <c r="A172" s="42" t="s">
        <v>239</v>
      </c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</row>
    <row r="173" spans="1:79" ht="15" customHeight="1" x14ac:dyDescent="0.2">
      <c r="A173" s="40" t="s">
        <v>222</v>
      </c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</row>
    <row r="174" spans="1:79" ht="15" customHeight="1" x14ac:dyDescent="12.75">
      <c r="A174" s="36" t="s">
        <v>6</v>
      </c>
      <c r="B174" s="36"/>
      <c r="C174" s="36"/>
      <c r="D174" s="36"/>
      <c r="E174" s="36"/>
      <c r="F174" s="36"/>
      <c r="G174" s="36" t="s">
        <v>126</v>
      </c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 t="s">
        <v>13</v>
      </c>
      <c r="U174" s="36"/>
      <c r="V174" s="36"/>
      <c r="W174" s="36"/>
      <c r="X174" s="36"/>
      <c r="Y174" s="36"/>
      <c r="Z174" s="36"/>
      <c r="AA174" s="30" t="s">
        <v>223</v>
      </c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6"/>
      <c r="AP174" s="30" t="s">
        <v>226</v>
      </c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2"/>
      <c r="BE174" s="30" t="s">
        <v>233</v>
      </c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2"/>
    </row>
    <row r="175" spans="1:79" ht="32.1" customHeight="1" x14ac:dyDescent="0.2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 t="s">
        <v>4</v>
      </c>
      <c r="AB175" s="36"/>
      <c r="AC175" s="36"/>
      <c r="AD175" s="36"/>
      <c r="AE175" s="36"/>
      <c r="AF175" s="36" t="s">
        <v>3</v>
      </c>
      <c r="AG175" s="36"/>
      <c r="AH175" s="36"/>
      <c r="AI175" s="36"/>
      <c r="AJ175" s="36"/>
      <c r="AK175" s="36" t="s">
        <v>89</v>
      </c>
      <c r="AL175" s="36"/>
      <c r="AM175" s="36"/>
      <c r="AN175" s="36"/>
      <c r="AO175" s="36"/>
      <c r="AP175" s="36" t="s">
        <v>4</v>
      </c>
      <c r="AQ175" s="36"/>
      <c r="AR175" s="36"/>
      <c r="AS175" s="36"/>
      <c r="AT175" s="36"/>
      <c r="AU175" s="36" t="s">
        <v>3</v>
      </c>
      <c r="AV175" s="36"/>
      <c r="AW175" s="36"/>
      <c r="AX175" s="36"/>
      <c r="AY175" s="36"/>
      <c r="AZ175" s="36" t="s">
        <v>96</v>
      </c>
      <c r="BA175" s="36"/>
      <c r="BB175" s="36"/>
      <c r="BC175" s="36"/>
      <c r="BD175" s="36"/>
      <c r="BE175" s="36" t="s">
        <v>4</v>
      </c>
      <c r="BF175" s="36"/>
      <c r="BG175" s="36"/>
      <c r="BH175" s="36"/>
      <c r="BI175" s="36"/>
      <c r="BJ175" s="36" t="s">
        <v>3</v>
      </c>
      <c r="BK175" s="36"/>
      <c r="BL175" s="36"/>
      <c r="BM175" s="36"/>
      <c r="BN175" s="36"/>
      <c r="BO175" s="36" t="s">
        <v>127</v>
      </c>
      <c r="BP175" s="36"/>
      <c r="BQ175" s="36"/>
      <c r="BR175" s="36"/>
      <c r="BS175" s="36"/>
    </row>
    <row r="176" spans="1:79" ht="15" customHeight="1" x14ac:dyDescent="0.2">
      <c r="A176" s="36">
        <v>1</v>
      </c>
      <c r="B176" s="36"/>
      <c r="C176" s="36"/>
      <c r="D176" s="36"/>
      <c r="E176" s="36"/>
      <c r="F176" s="36"/>
      <c r="G176" s="36">
        <v>2</v>
      </c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>
        <v>3</v>
      </c>
      <c r="U176" s="36"/>
      <c r="V176" s="36"/>
      <c r="W176" s="36"/>
      <c r="X176" s="36"/>
      <c r="Y176" s="36"/>
      <c r="Z176" s="36"/>
      <c r="AA176" s="36">
        <v>4</v>
      </c>
      <c r="AB176" s="36"/>
      <c r="AC176" s="36"/>
      <c r="AD176" s="36"/>
      <c r="AE176" s="36"/>
      <c r="AF176" s="36">
        <v>5</v>
      </c>
      <c r="AG176" s="36"/>
      <c r="AH176" s="36"/>
      <c r="AI176" s="36"/>
      <c r="AJ176" s="36"/>
      <c r="AK176" s="36">
        <v>6</v>
      </c>
      <c r="AL176" s="36"/>
      <c r="AM176" s="36"/>
      <c r="AN176" s="36"/>
      <c r="AO176" s="36"/>
      <c r="AP176" s="36">
        <v>7</v>
      </c>
      <c r="AQ176" s="36"/>
      <c r="AR176" s="36"/>
      <c r="AS176" s="36"/>
      <c r="AT176" s="36"/>
      <c r="AU176" s="36">
        <v>8</v>
      </c>
      <c r="AV176" s="36"/>
      <c r="AW176" s="36"/>
      <c r="AX176" s="36"/>
      <c r="AY176" s="36"/>
      <c r="AZ176" s="36">
        <v>9</v>
      </c>
      <c r="BA176" s="36"/>
      <c r="BB176" s="36"/>
      <c r="BC176" s="36"/>
      <c r="BD176" s="36"/>
      <c r="BE176" s="36">
        <v>10</v>
      </c>
      <c r="BF176" s="36"/>
      <c r="BG176" s="36"/>
      <c r="BH176" s="36"/>
      <c r="BI176" s="36"/>
      <c r="BJ176" s="36">
        <v>11</v>
      </c>
      <c r="BK176" s="36"/>
      <c r="BL176" s="36"/>
      <c r="BM176" s="36"/>
      <c r="BN176" s="36"/>
      <c r="BO176" s="36">
        <v>12</v>
      </c>
      <c r="BP176" s="36"/>
      <c r="BQ176" s="36"/>
      <c r="BR176" s="36"/>
      <c r="BS176" s="36"/>
    </row>
    <row r="177" spans="1:79" s="1" customFormat="1" ht="15" hidden="1" customHeight="1" x14ac:dyDescent="0.2">
      <c r="A177" s="38" t="s">
        <v>69</v>
      </c>
      <c r="B177" s="38"/>
      <c r="C177" s="38"/>
      <c r="D177" s="38"/>
      <c r="E177" s="38"/>
      <c r="F177" s="38"/>
      <c r="G177" s="73" t="s">
        <v>57</v>
      </c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 t="s">
        <v>79</v>
      </c>
      <c r="U177" s="73"/>
      <c r="V177" s="73"/>
      <c r="W177" s="73"/>
      <c r="X177" s="73"/>
      <c r="Y177" s="73"/>
      <c r="Z177" s="73"/>
      <c r="AA177" s="37" t="s">
        <v>65</v>
      </c>
      <c r="AB177" s="37"/>
      <c r="AC177" s="37"/>
      <c r="AD177" s="37"/>
      <c r="AE177" s="37"/>
      <c r="AF177" s="37" t="s">
        <v>66</v>
      </c>
      <c r="AG177" s="37"/>
      <c r="AH177" s="37"/>
      <c r="AI177" s="37"/>
      <c r="AJ177" s="37"/>
      <c r="AK177" s="44" t="s">
        <v>122</v>
      </c>
      <c r="AL177" s="44"/>
      <c r="AM177" s="44"/>
      <c r="AN177" s="44"/>
      <c r="AO177" s="44"/>
      <c r="AP177" s="37" t="s">
        <v>67</v>
      </c>
      <c r="AQ177" s="37"/>
      <c r="AR177" s="37"/>
      <c r="AS177" s="37"/>
      <c r="AT177" s="37"/>
      <c r="AU177" s="37" t="s">
        <v>68</v>
      </c>
      <c r="AV177" s="37"/>
      <c r="AW177" s="37"/>
      <c r="AX177" s="37"/>
      <c r="AY177" s="37"/>
      <c r="AZ177" s="44" t="s">
        <v>122</v>
      </c>
      <c r="BA177" s="44"/>
      <c r="BB177" s="44"/>
      <c r="BC177" s="44"/>
      <c r="BD177" s="44"/>
      <c r="BE177" s="37" t="s">
        <v>58</v>
      </c>
      <c r="BF177" s="37"/>
      <c r="BG177" s="37"/>
      <c r="BH177" s="37"/>
      <c r="BI177" s="37"/>
      <c r="BJ177" s="37" t="s">
        <v>59</v>
      </c>
      <c r="BK177" s="37"/>
      <c r="BL177" s="37"/>
      <c r="BM177" s="37"/>
      <c r="BN177" s="37"/>
      <c r="BO177" s="44" t="s">
        <v>122</v>
      </c>
      <c r="BP177" s="44"/>
      <c r="BQ177" s="44"/>
      <c r="BR177" s="44"/>
      <c r="BS177" s="44"/>
      <c r="CA177" s="1" t="s">
        <v>44</v>
      </c>
    </row>
    <row r="178" spans="1:79" s="99" customFormat="1" ht="38.25" customHeight="1" x14ac:dyDescent="0.2">
      <c r="A178" s="110">
        <v>1</v>
      </c>
      <c r="B178" s="110"/>
      <c r="C178" s="110"/>
      <c r="D178" s="110"/>
      <c r="E178" s="110"/>
      <c r="F178" s="110"/>
      <c r="G178" s="92" t="s">
        <v>207</v>
      </c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4"/>
      <c r="T178" s="118" t="s">
        <v>208</v>
      </c>
      <c r="U178" s="118"/>
      <c r="V178" s="118"/>
      <c r="W178" s="118"/>
      <c r="X178" s="118"/>
      <c r="Y178" s="118"/>
      <c r="Z178" s="118"/>
      <c r="AA178" s="117">
        <v>0</v>
      </c>
      <c r="AB178" s="117"/>
      <c r="AC178" s="117"/>
      <c r="AD178" s="117"/>
      <c r="AE178" s="117"/>
      <c r="AF178" s="117">
        <v>0</v>
      </c>
      <c r="AG178" s="117"/>
      <c r="AH178" s="117"/>
      <c r="AI178" s="117"/>
      <c r="AJ178" s="117"/>
      <c r="AK178" s="117">
        <f>IF(ISNUMBER(AA178),AA178,0)+IF(ISNUMBER(AF178),AF178,0)</f>
        <v>0</v>
      </c>
      <c r="AL178" s="117"/>
      <c r="AM178" s="117"/>
      <c r="AN178" s="117"/>
      <c r="AO178" s="117"/>
      <c r="AP178" s="117">
        <v>0</v>
      </c>
      <c r="AQ178" s="117"/>
      <c r="AR178" s="117"/>
      <c r="AS178" s="117"/>
      <c r="AT178" s="117"/>
      <c r="AU178" s="117">
        <v>0</v>
      </c>
      <c r="AV178" s="117"/>
      <c r="AW178" s="117"/>
      <c r="AX178" s="117"/>
      <c r="AY178" s="117"/>
      <c r="AZ178" s="117">
        <f>IF(ISNUMBER(AP178),AP178,0)+IF(ISNUMBER(AU178),AU178,0)</f>
        <v>0</v>
      </c>
      <c r="BA178" s="117"/>
      <c r="BB178" s="117"/>
      <c r="BC178" s="117"/>
      <c r="BD178" s="117"/>
      <c r="BE178" s="117">
        <v>700</v>
      </c>
      <c r="BF178" s="117"/>
      <c r="BG178" s="117"/>
      <c r="BH178" s="117"/>
      <c r="BI178" s="117"/>
      <c r="BJ178" s="117">
        <v>0</v>
      </c>
      <c r="BK178" s="117"/>
      <c r="BL178" s="117"/>
      <c r="BM178" s="117"/>
      <c r="BN178" s="117"/>
      <c r="BO178" s="117">
        <f>IF(ISNUMBER(BE178),BE178,0)+IF(ISNUMBER(BJ178),BJ178,0)</f>
        <v>700</v>
      </c>
      <c r="BP178" s="117"/>
      <c r="BQ178" s="117"/>
      <c r="BR178" s="117"/>
      <c r="BS178" s="117"/>
      <c r="CA178" s="99" t="s">
        <v>45</v>
      </c>
    </row>
    <row r="179" spans="1:79" s="99" customFormat="1" ht="89.25" customHeight="1" x14ac:dyDescent="0.2">
      <c r="A179" s="110">
        <v>2</v>
      </c>
      <c r="B179" s="110"/>
      <c r="C179" s="110"/>
      <c r="D179" s="110"/>
      <c r="E179" s="110"/>
      <c r="F179" s="110"/>
      <c r="G179" s="92" t="s">
        <v>209</v>
      </c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4"/>
      <c r="T179" s="118" t="s">
        <v>210</v>
      </c>
      <c r="U179" s="118"/>
      <c r="V179" s="118"/>
      <c r="W179" s="118"/>
      <c r="X179" s="118"/>
      <c r="Y179" s="118"/>
      <c r="Z179" s="118"/>
      <c r="AA179" s="117">
        <v>0</v>
      </c>
      <c r="AB179" s="117"/>
      <c r="AC179" s="117"/>
      <c r="AD179" s="117"/>
      <c r="AE179" s="117"/>
      <c r="AF179" s="117">
        <v>0</v>
      </c>
      <c r="AG179" s="117"/>
      <c r="AH179" s="117"/>
      <c r="AI179" s="117"/>
      <c r="AJ179" s="117"/>
      <c r="AK179" s="117">
        <f>IF(ISNUMBER(AA179),AA179,0)+IF(ISNUMBER(AF179),AF179,0)</f>
        <v>0</v>
      </c>
      <c r="AL179" s="117"/>
      <c r="AM179" s="117"/>
      <c r="AN179" s="117"/>
      <c r="AO179" s="117"/>
      <c r="AP179" s="117">
        <v>0</v>
      </c>
      <c r="AQ179" s="117"/>
      <c r="AR179" s="117"/>
      <c r="AS179" s="117"/>
      <c r="AT179" s="117"/>
      <c r="AU179" s="117">
        <v>0</v>
      </c>
      <c r="AV179" s="117"/>
      <c r="AW179" s="117"/>
      <c r="AX179" s="117"/>
      <c r="AY179" s="117"/>
      <c r="AZ179" s="117">
        <f>IF(ISNUMBER(AP179),AP179,0)+IF(ISNUMBER(AU179),AU179,0)</f>
        <v>0</v>
      </c>
      <c r="BA179" s="117"/>
      <c r="BB179" s="117"/>
      <c r="BC179" s="117"/>
      <c r="BD179" s="117"/>
      <c r="BE179" s="117">
        <v>1600</v>
      </c>
      <c r="BF179" s="117"/>
      <c r="BG179" s="117"/>
      <c r="BH179" s="117"/>
      <c r="BI179" s="117"/>
      <c r="BJ179" s="117">
        <v>0</v>
      </c>
      <c r="BK179" s="117"/>
      <c r="BL179" s="117"/>
      <c r="BM179" s="117"/>
      <c r="BN179" s="117"/>
      <c r="BO179" s="117">
        <f>IF(ISNUMBER(BE179),BE179,0)+IF(ISNUMBER(BJ179),BJ179,0)</f>
        <v>1600</v>
      </c>
      <c r="BP179" s="117"/>
      <c r="BQ179" s="117"/>
      <c r="BR179" s="117"/>
      <c r="BS179" s="117"/>
    </row>
    <row r="180" spans="1:79" s="6" customFormat="1" ht="12.75" customHeight="1" x14ac:dyDescent="0.2">
      <c r="A180" s="88"/>
      <c r="B180" s="88"/>
      <c r="C180" s="88"/>
      <c r="D180" s="88"/>
      <c r="E180" s="88"/>
      <c r="F180" s="88"/>
      <c r="G180" s="100" t="s">
        <v>147</v>
      </c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2"/>
      <c r="T180" s="119"/>
      <c r="U180" s="119"/>
      <c r="V180" s="119"/>
      <c r="W180" s="119"/>
      <c r="X180" s="119"/>
      <c r="Y180" s="119"/>
      <c r="Z180" s="119"/>
      <c r="AA180" s="116">
        <v>0</v>
      </c>
      <c r="AB180" s="116"/>
      <c r="AC180" s="116"/>
      <c r="AD180" s="116"/>
      <c r="AE180" s="116"/>
      <c r="AF180" s="116">
        <v>0</v>
      </c>
      <c r="AG180" s="116"/>
      <c r="AH180" s="116"/>
      <c r="AI180" s="116"/>
      <c r="AJ180" s="116"/>
      <c r="AK180" s="116">
        <f>IF(ISNUMBER(AA180),AA180,0)+IF(ISNUMBER(AF180),AF180,0)</f>
        <v>0</v>
      </c>
      <c r="AL180" s="116"/>
      <c r="AM180" s="116"/>
      <c r="AN180" s="116"/>
      <c r="AO180" s="116"/>
      <c r="AP180" s="116">
        <v>0</v>
      </c>
      <c r="AQ180" s="116"/>
      <c r="AR180" s="116"/>
      <c r="AS180" s="116"/>
      <c r="AT180" s="116"/>
      <c r="AU180" s="116">
        <v>0</v>
      </c>
      <c r="AV180" s="116"/>
      <c r="AW180" s="116"/>
      <c r="AX180" s="116"/>
      <c r="AY180" s="116"/>
      <c r="AZ180" s="116">
        <f>IF(ISNUMBER(AP180),AP180,0)+IF(ISNUMBER(AU180),AU180,0)</f>
        <v>0</v>
      </c>
      <c r="BA180" s="116"/>
      <c r="BB180" s="116"/>
      <c r="BC180" s="116"/>
      <c r="BD180" s="116"/>
      <c r="BE180" s="116">
        <v>2300</v>
      </c>
      <c r="BF180" s="116"/>
      <c r="BG180" s="116"/>
      <c r="BH180" s="116"/>
      <c r="BI180" s="116"/>
      <c r="BJ180" s="116">
        <v>0</v>
      </c>
      <c r="BK180" s="116"/>
      <c r="BL180" s="116"/>
      <c r="BM180" s="116"/>
      <c r="BN180" s="116"/>
      <c r="BO180" s="116">
        <f>IF(ISNUMBER(BE180),BE180,0)+IF(ISNUMBER(BJ180),BJ180,0)</f>
        <v>2300</v>
      </c>
      <c r="BP180" s="116"/>
      <c r="BQ180" s="116"/>
      <c r="BR180" s="116"/>
      <c r="BS180" s="116"/>
    </row>
    <row r="182" spans="1:79" ht="13.5" customHeight="1" x14ac:dyDescent="12.75">
      <c r="A182" s="42" t="s">
        <v>255</v>
      </c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</row>
    <row r="183" spans="1:79" ht="15" customHeight="1" x14ac:dyDescent="0.2">
      <c r="A183" s="53" t="s">
        <v>222</v>
      </c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</row>
    <row r="184" spans="1:79" ht="15" customHeight="1" x14ac:dyDescent="0.2">
      <c r="A184" s="36" t="s">
        <v>6</v>
      </c>
      <c r="B184" s="36"/>
      <c r="C184" s="36"/>
      <c r="D184" s="36"/>
      <c r="E184" s="36"/>
      <c r="F184" s="36"/>
      <c r="G184" s="36" t="s">
        <v>126</v>
      </c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 t="s">
        <v>13</v>
      </c>
      <c r="U184" s="36"/>
      <c r="V184" s="36"/>
      <c r="W184" s="36"/>
      <c r="X184" s="36"/>
      <c r="Y184" s="36"/>
      <c r="Z184" s="36"/>
      <c r="AA184" s="30" t="s">
        <v>244</v>
      </c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  <c r="AM184" s="75"/>
      <c r="AN184" s="75"/>
      <c r="AO184" s="76"/>
      <c r="AP184" s="30" t="s">
        <v>249</v>
      </c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2"/>
    </row>
    <row r="185" spans="1:79" ht="32.1" customHeight="1" x14ac:dyDescent="0.2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 t="s">
        <v>4</v>
      </c>
      <c r="AB185" s="36"/>
      <c r="AC185" s="36"/>
      <c r="AD185" s="36"/>
      <c r="AE185" s="36"/>
      <c r="AF185" s="36" t="s">
        <v>3</v>
      </c>
      <c r="AG185" s="36"/>
      <c r="AH185" s="36"/>
      <c r="AI185" s="36"/>
      <c r="AJ185" s="36"/>
      <c r="AK185" s="36" t="s">
        <v>89</v>
      </c>
      <c r="AL185" s="36"/>
      <c r="AM185" s="36"/>
      <c r="AN185" s="36"/>
      <c r="AO185" s="36"/>
      <c r="AP185" s="36" t="s">
        <v>4</v>
      </c>
      <c r="AQ185" s="36"/>
      <c r="AR185" s="36"/>
      <c r="AS185" s="36"/>
      <c r="AT185" s="36"/>
      <c r="AU185" s="36" t="s">
        <v>3</v>
      </c>
      <c r="AV185" s="36"/>
      <c r="AW185" s="36"/>
      <c r="AX185" s="36"/>
      <c r="AY185" s="36"/>
      <c r="AZ185" s="36" t="s">
        <v>96</v>
      </c>
      <c r="BA185" s="36"/>
      <c r="BB185" s="36"/>
      <c r="BC185" s="36"/>
      <c r="BD185" s="36"/>
    </row>
    <row r="186" spans="1:79" ht="15" customHeight="1" x14ac:dyDescent="0.2">
      <c r="A186" s="36">
        <v>1</v>
      </c>
      <c r="B186" s="36"/>
      <c r="C186" s="36"/>
      <c r="D186" s="36"/>
      <c r="E186" s="36"/>
      <c r="F186" s="36"/>
      <c r="G186" s="36">
        <v>2</v>
      </c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>
        <v>3</v>
      </c>
      <c r="U186" s="36"/>
      <c r="V186" s="36"/>
      <c r="W186" s="36"/>
      <c r="X186" s="36"/>
      <c r="Y186" s="36"/>
      <c r="Z186" s="36"/>
      <c r="AA186" s="36">
        <v>4</v>
      </c>
      <c r="AB186" s="36"/>
      <c r="AC186" s="36"/>
      <c r="AD186" s="36"/>
      <c r="AE186" s="36"/>
      <c r="AF186" s="36">
        <v>5</v>
      </c>
      <c r="AG186" s="36"/>
      <c r="AH186" s="36"/>
      <c r="AI186" s="36"/>
      <c r="AJ186" s="36"/>
      <c r="AK186" s="36">
        <v>6</v>
      </c>
      <c r="AL186" s="36"/>
      <c r="AM186" s="36"/>
      <c r="AN186" s="36"/>
      <c r="AO186" s="36"/>
      <c r="AP186" s="36">
        <v>7</v>
      </c>
      <c r="AQ186" s="36"/>
      <c r="AR186" s="36"/>
      <c r="AS186" s="36"/>
      <c r="AT186" s="36"/>
      <c r="AU186" s="36">
        <v>8</v>
      </c>
      <c r="AV186" s="36"/>
      <c r="AW186" s="36"/>
      <c r="AX186" s="36"/>
      <c r="AY186" s="36"/>
      <c r="AZ186" s="36">
        <v>9</v>
      </c>
      <c r="BA186" s="36"/>
      <c r="BB186" s="36"/>
      <c r="BC186" s="36"/>
      <c r="BD186" s="36"/>
    </row>
    <row r="187" spans="1:79" s="1" customFormat="1" ht="12" hidden="1" customHeight="1" x14ac:dyDescent="0.2">
      <c r="A187" s="38" t="s">
        <v>69</v>
      </c>
      <c r="B187" s="38"/>
      <c r="C187" s="38"/>
      <c r="D187" s="38"/>
      <c r="E187" s="38"/>
      <c r="F187" s="38"/>
      <c r="G187" s="73" t="s">
        <v>57</v>
      </c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 t="s">
        <v>79</v>
      </c>
      <c r="U187" s="73"/>
      <c r="V187" s="73"/>
      <c r="W187" s="73"/>
      <c r="X187" s="73"/>
      <c r="Y187" s="73"/>
      <c r="Z187" s="73"/>
      <c r="AA187" s="37" t="s">
        <v>60</v>
      </c>
      <c r="AB187" s="37"/>
      <c r="AC187" s="37"/>
      <c r="AD187" s="37"/>
      <c r="AE187" s="37"/>
      <c r="AF187" s="37" t="s">
        <v>61</v>
      </c>
      <c r="AG187" s="37"/>
      <c r="AH187" s="37"/>
      <c r="AI187" s="37"/>
      <c r="AJ187" s="37"/>
      <c r="AK187" s="44" t="s">
        <v>122</v>
      </c>
      <c r="AL187" s="44"/>
      <c r="AM187" s="44"/>
      <c r="AN187" s="44"/>
      <c r="AO187" s="44"/>
      <c r="AP187" s="37" t="s">
        <v>62</v>
      </c>
      <c r="AQ187" s="37"/>
      <c r="AR187" s="37"/>
      <c r="AS187" s="37"/>
      <c r="AT187" s="37"/>
      <c r="AU187" s="37" t="s">
        <v>63</v>
      </c>
      <c r="AV187" s="37"/>
      <c r="AW187" s="37"/>
      <c r="AX187" s="37"/>
      <c r="AY187" s="37"/>
      <c r="AZ187" s="44" t="s">
        <v>122</v>
      </c>
      <c r="BA187" s="44"/>
      <c r="BB187" s="44"/>
      <c r="BC187" s="44"/>
      <c r="BD187" s="44"/>
      <c r="CA187" s="1" t="s">
        <v>46</v>
      </c>
    </row>
    <row r="188" spans="1:79" s="99" customFormat="1" ht="38.25" customHeight="1" x14ac:dyDescent="0.2">
      <c r="A188" s="110">
        <v>1</v>
      </c>
      <c r="B188" s="110"/>
      <c r="C188" s="110"/>
      <c r="D188" s="110"/>
      <c r="E188" s="110"/>
      <c r="F188" s="110"/>
      <c r="G188" s="92" t="s">
        <v>207</v>
      </c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4"/>
      <c r="T188" s="118" t="s">
        <v>208</v>
      </c>
      <c r="U188" s="118"/>
      <c r="V188" s="118"/>
      <c r="W188" s="118"/>
      <c r="X188" s="118"/>
      <c r="Y188" s="118"/>
      <c r="Z188" s="118"/>
      <c r="AA188" s="117">
        <v>700</v>
      </c>
      <c r="AB188" s="117"/>
      <c r="AC188" s="117"/>
      <c r="AD188" s="117"/>
      <c r="AE188" s="117"/>
      <c r="AF188" s="117">
        <v>0</v>
      </c>
      <c r="AG188" s="117"/>
      <c r="AH188" s="117"/>
      <c r="AI188" s="117"/>
      <c r="AJ188" s="117"/>
      <c r="AK188" s="117">
        <f>IF(ISNUMBER(AA188),AA188,0)+IF(ISNUMBER(AF188),AF188,0)</f>
        <v>700</v>
      </c>
      <c r="AL188" s="117"/>
      <c r="AM188" s="117"/>
      <c r="AN188" s="117"/>
      <c r="AO188" s="117"/>
      <c r="AP188" s="117">
        <v>700</v>
      </c>
      <c r="AQ188" s="117"/>
      <c r="AR188" s="117"/>
      <c r="AS188" s="117"/>
      <c r="AT188" s="117"/>
      <c r="AU188" s="117">
        <v>0</v>
      </c>
      <c r="AV188" s="117"/>
      <c r="AW188" s="117"/>
      <c r="AX188" s="117"/>
      <c r="AY188" s="117"/>
      <c r="AZ188" s="117">
        <f>IF(ISNUMBER(AP188),AP188,0)+IF(ISNUMBER(AU188),AU188,0)</f>
        <v>700</v>
      </c>
      <c r="BA188" s="117"/>
      <c r="BB188" s="117"/>
      <c r="BC188" s="117"/>
      <c r="BD188" s="117"/>
      <c r="CA188" s="99" t="s">
        <v>47</v>
      </c>
    </row>
    <row r="189" spans="1:79" s="99" customFormat="1" ht="89.25" customHeight="1" x14ac:dyDescent="0.2">
      <c r="A189" s="110">
        <v>2</v>
      </c>
      <c r="B189" s="110"/>
      <c r="C189" s="110"/>
      <c r="D189" s="110"/>
      <c r="E189" s="110"/>
      <c r="F189" s="110"/>
      <c r="G189" s="92" t="s">
        <v>209</v>
      </c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4"/>
      <c r="T189" s="118" t="s">
        <v>210</v>
      </c>
      <c r="U189" s="118"/>
      <c r="V189" s="118"/>
      <c r="W189" s="118"/>
      <c r="X189" s="118"/>
      <c r="Y189" s="118"/>
      <c r="Z189" s="118"/>
      <c r="AA189" s="117">
        <v>1600</v>
      </c>
      <c r="AB189" s="117"/>
      <c r="AC189" s="117"/>
      <c r="AD189" s="117"/>
      <c r="AE189" s="117"/>
      <c r="AF189" s="117">
        <v>0</v>
      </c>
      <c r="AG189" s="117"/>
      <c r="AH189" s="117"/>
      <c r="AI189" s="117"/>
      <c r="AJ189" s="117"/>
      <c r="AK189" s="117">
        <f>IF(ISNUMBER(AA189),AA189,0)+IF(ISNUMBER(AF189),AF189,0)</f>
        <v>1600</v>
      </c>
      <c r="AL189" s="117"/>
      <c r="AM189" s="117"/>
      <c r="AN189" s="117"/>
      <c r="AO189" s="117"/>
      <c r="AP189" s="117">
        <v>1600</v>
      </c>
      <c r="AQ189" s="117"/>
      <c r="AR189" s="117"/>
      <c r="AS189" s="117"/>
      <c r="AT189" s="117"/>
      <c r="AU189" s="117">
        <v>0</v>
      </c>
      <c r="AV189" s="117"/>
      <c r="AW189" s="117"/>
      <c r="AX189" s="117"/>
      <c r="AY189" s="117"/>
      <c r="AZ189" s="117">
        <f>IF(ISNUMBER(AP189),AP189,0)+IF(ISNUMBER(AU189),AU189,0)</f>
        <v>1600</v>
      </c>
      <c r="BA189" s="117"/>
      <c r="BB189" s="117"/>
      <c r="BC189" s="117"/>
      <c r="BD189" s="117"/>
    </row>
    <row r="190" spans="1:79" s="6" customFormat="1" x14ac:dyDescent="0.2">
      <c r="A190" s="88"/>
      <c r="B190" s="88"/>
      <c r="C190" s="88"/>
      <c r="D190" s="88"/>
      <c r="E190" s="88"/>
      <c r="F190" s="88"/>
      <c r="G190" s="100" t="s">
        <v>147</v>
      </c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2"/>
      <c r="T190" s="119"/>
      <c r="U190" s="119"/>
      <c r="V190" s="119"/>
      <c r="W190" s="119"/>
      <c r="X190" s="119"/>
      <c r="Y190" s="119"/>
      <c r="Z190" s="119"/>
      <c r="AA190" s="116">
        <v>2300</v>
      </c>
      <c r="AB190" s="116"/>
      <c r="AC190" s="116"/>
      <c r="AD190" s="116"/>
      <c r="AE190" s="116"/>
      <c r="AF190" s="116">
        <v>0</v>
      </c>
      <c r="AG190" s="116"/>
      <c r="AH190" s="116"/>
      <c r="AI190" s="116"/>
      <c r="AJ190" s="116"/>
      <c r="AK190" s="116">
        <f>IF(ISNUMBER(AA190),AA190,0)+IF(ISNUMBER(AF190),AF190,0)</f>
        <v>2300</v>
      </c>
      <c r="AL190" s="116"/>
      <c r="AM190" s="116"/>
      <c r="AN190" s="116"/>
      <c r="AO190" s="116"/>
      <c r="AP190" s="116">
        <v>2300</v>
      </c>
      <c r="AQ190" s="116"/>
      <c r="AR190" s="116"/>
      <c r="AS190" s="116"/>
      <c r="AT190" s="116"/>
      <c r="AU190" s="116">
        <v>0</v>
      </c>
      <c r="AV190" s="116"/>
      <c r="AW190" s="116"/>
      <c r="AX190" s="116"/>
      <c r="AY190" s="116"/>
      <c r="AZ190" s="116">
        <f>IF(ISNUMBER(AP190),AP190,0)+IF(ISNUMBER(AU190),AU190,0)</f>
        <v>2300</v>
      </c>
      <c r="BA190" s="116"/>
      <c r="BB190" s="116"/>
      <c r="BC190" s="116"/>
      <c r="BD190" s="116"/>
    </row>
    <row r="193" spans="1:79" ht="14.25" customHeight="1" x14ac:dyDescent="0.2">
      <c r="A193" s="42" t="s">
        <v>256</v>
      </c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</row>
    <row r="194" spans="1:79" ht="15" customHeight="1" x14ac:dyDescent="0.2">
      <c r="A194" s="53" t="s">
        <v>222</v>
      </c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</row>
    <row r="195" spans="1:79" ht="23.1" customHeight="1" x14ac:dyDescent="0.2">
      <c r="A195" s="36" t="s">
        <v>128</v>
      </c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61" t="s">
        <v>129</v>
      </c>
      <c r="O195" s="62"/>
      <c r="P195" s="62"/>
      <c r="Q195" s="62"/>
      <c r="R195" s="62"/>
      <c r="S195" s="62"/>
      <c r="T195" s="62"/>
      <c r="U195" s="63"/>
      <c r="V195" s="61" t="s">
        <v>130</v>
      </c>
      <c r="W195" s="62"/>
      <c r="X195" s="62"/>
      <c r="Y195" s="62"/>
      <c r="Z195" s="63"/>
      <c r="AA195" s="36" t="s">
        <v>223</v>
      </c>
      <c r="AB195" s="36"/>
      <c r="AC195" s="36"/>
      <c r="AD195" s="36"/>
      <c r="AE195" s="36"/>
      <c r="AF195" s="36"/>
      <c r="AG195" s="36"/>
      <c r="AH195" s="36"/>
      <c r="AI195" s="36"/>
      <c r="AJ195" s="36" t="s">
        <v>226</v>
      </c>
      <c r="AK195" s="36"/>
      <c r="AL195" s="36"/>
      <c r="AM195" s="36"/>
      <c r="AN195" s="36"/>
      <c r="AO195" s="36"/>
      <c r="AP195" s="36"/>
      <c r="AQ195" s="36"/>
      <c r="AR195" s="36"/>
      <c r="AS195" s="36" t="s">
        <v>233</v>
      </c>
      <c r="AT195" s="36"/>
      <c r="AU195" s="36"/>
      <c r="AV195" s="36"/>
      <c r="AW195" s="36"/>
      <c r="AX195" s="36"/>
      <c r="AY195" s="36"/>
      <c r="AZ195" s="36"/>
      <c r="BA195" s="36"/>
      <c r="BB195" s="36" t="s">
        <v>244</v>
      </c>
      <c r="BC195" s="36"/>
      <c r="BD195" s="36"/>
      <c r="BE195" s="36"/>
      <c r="BF195" s="36"/>
      <c r="BG195" s="36"/>
      <c r="BH195" s="36"/>
      <c r="BI195" s="36"/>
      <c r="BJ195" s="36"/>
      <c r="BK195" s="36" t="s">
        <v>249</v>
      </c>
      <c r="BL195" s="36"/>
      <c r="BM195" s="36"/>
      <c r="BN195" s="36"/>
      <c r="BO195" s="36"/>
      <c r="BP195" s="36"/>
      <c r="BQ195" s="36"/>
      <c r="BR195" s="36"/>
      <c r="BS195" s="36"/>
    </row>
    <row r="196" spans="1:79" ht="95.25" customHeight="1" x14ac:dyDescent="0.2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64"/>
      <c r="O196" s="65"/>
      <c r="P196" s="65"/>
      <c r="Q196" s="65"/>
      <c r="R196" s="65"/>
      <c r="S196" s="65"/>
      <c r="T196" s="65"/>
      <c r="U196" s="66"/>
      <c r="V196" s="64"/>
      <c r="W196" s="65"/>
      <c r="X196" s="65"/>
      <c r="Y196" s="65"/>
      <c r="Z196" s="66"/>
      <c r="AA196" s="49" t="s">
        <v>133</v>
      </c>
      <c r="AB196" s="49"/>
      <c r="AC196" s="49"/>
      <c r="AD196" s="49"/>
      <c r="AE196" s="49"/>
      <c r="AF196" s="49" t="s">
        <v>134</v>
      </c>
      <c r="AG196" s="49"/>
      <c r="AH196" s="49"/>
      <c r="AI196" s="49"/>
      <c r="AJ196" s="49" t="s">
        <v>133</v>
      </c>
      <c r="AK196" s="49"/>
      <c r="AL196" s="49"/>
      <c r="AM196" s="49"/>
      <c r="AN196" s="49"/>
      <c r="AO196" s="49" t="s">
        <v>134</v>
      </c>
      <c r="AP196" s="49"/>
      <c r="AQ196" s="49"/>
      <c r="AR196" s="49"/>
      <c r="AS196" s="49" t="s">
        <v>133</v>
      </c>
      <c r="AT196" s="49"/>
      <c r="AU196" s="49"/>
      <c r="AV196" s="49"/>
      <c r="AW196" s="49"/>
      <c r="AX196" s="49" t="s">
        <v>134</v>
      </c>
      <c r="AY196" s="49"/>
      <c r="AZ196" s="49"/>
      <c r="BA196" s="49"/>
      <c r="BB196" s="49" t="s">
        <v>133</v>
      </c>
      <c r="BC196" s="49"/>
      <c r="BD196" s="49"/>
      <c r="BE196" s="49"/>
      <c r="BF196" s="49"/>
      <c r="BG196" s="49" t="s">
        <v>134</v>
      </c>
      <c r="BH196" s="49"/>
      <c r="BI196" s="49"/>
      <c r="BJ196" s="49"/>
      <c r="BK196" s="49" t="s">
        <v>133</v>
      </c>
      <c r="BL196" s="49"/>
      <c r="BM196" s="49"/>
      <c r="BN196" s="49"/>
      <c r="BO196" s="49"/>
      <c r="BP196" s="49" t="s">
        <v>134</v>
      </c>
      <c r="BQ196" s="49"/>
      <c r="BR196" s="49"/>
      <c r="BS196" s="49"/>
    </row>
    <row r="197" spans="1:79" ht="15" customHeight="1" x14ac:dyDescent="0.2">
      <c r="A197" s="36">
        <v>1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0">
        <v>2</v>
      </c>
      <c r="O197" s="31"/>
      <c r="P197" s="31"/>
      <c r="Q197" s="31"/>
      <c r="R197" s="31"/>
      <c r="S197" s="31"/>
      <c r="T197" s="31"/>
      <c r="U197" s="32"/>
      <c r="V197" s="36">
        <v>3</v>
      </c>
      <c r="W197" s="36"/>
      <c r="X197" s="36"/>
      <c r="Y197" s="36"/>
      <c r="Z197" s="36"/>
      <c r="AA197" s="36">
        <v>4</v>
      </c>
      <c r="AB197" s="36"/>
      <c r="AC197" s="36"/>
      <c r="AD197" s="36"/>
      <c r="AE197" s="36"/>
      <c r="AF197" s="36">
        <v>5</v>
      </c>
      <c r="AG197" s="36"/>
      <c r="AH197" s="36"/>
      <c r="AI197" s="36"/>
      <c r="AJ197" s="36">
        <v>6</v>
      </c>
      <c r="AK197" s="36"/>
      <c r="AL197" s="36"/>
      <c r="AM197" s="36"/>
      <c r="AN197" s="36"/>
      <c r="AO197" s="36">
        <v>7</v>
      </c>
      <c r="AP197" s="36"/>
      <c r="AQ197" s="36"/>
      <c r="AR197" s="36"/>
      <c r="AS197" s="36">
        <v>8</v>
      </c>
      <c r="AT197" s="36"/>
      <c r="AU197" s="36"/>
      <c r="AV197" s="36"/>
      <c r="AW197" s="36"/>
      <c r="AX197" s="36">
        <v>9</v>
      </c>
      <c r="AY197" s="36"/>
      <c r="AZ197" s="36"/>
      <c r="BA197" s="36"/>
      <c r="BB197" s="36">
        <v>10</v>
      </c>
      <c r="BC197" s="36"/>
      <c r="BD197" s="36"/>
      <c r="BE197" s="36"/>
      <c r="BF197" s="36"/>
      <c r="BG197" s="36">
        <v>11</v>
      </c>
      <c r="BH197" s="36"/>
      <c r="BI197" s="36"/>
      <c r="BJ197" s="36"/>
      <c r="BK197" s="36">
        <v>12</v>
      </c>
      <c r="BL197" s="36"/>
      <c r="BM197" s="36"/>
      <c r="BN197" s="36"/>
      <c r="BO197" s="36"/>
      <c r="BP197" s="36">
        <v>13</v>
      </c>
      <c r="BQ197" s="36"/>
      <c r="BR197" s="36"/>
      <c r="BS197" s="36"/>
    </row>
    <row r="198" spans="1:79" s="1" customFormat="1" ht="12" hidden="1" customHeight="1" x14ac:dyDescent="0.2">
      <c r="A198" s="73" t="s">
        <v>146</v>
      </c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38" t="s">
        <v>131</v>
      </c>
      <c r="O198" s="38"/>
      <c r="P198" s="38"/>
      <c r="Q198" s="38"/>
      <c r="R198" s="38"/>
      <c r="S198" s="38"/>
      <c r="T198" s="38"/>
      <c r="U198" s="38"/>
      <c r="V198" s="38" t="s">
        <v>132</v>
      </c>
      <c r="W198" s="38"/>
      <c r="X198" s="38"/>
      <c r="Y198" s="38"/>
      <c r="Z198" s="38"/>
      <c r="AA198" s="37" t="s">
        <v>65</v>
      </c>
      <c r="AB198" s="37"/>
      <c r="AC198" s="37"/>
      <c r="AD198" s="37"/>
      <c r="AE198" s="37"/>
      <c r="AF198" s="37" t="s">
        <v>66</v>
      </c>
      <c r="AG198" s="37"/>
      <c r="AH198" s="37"/>
      <c r="AI198" s="37"/>
      <c r="AJ198" s="37" t="s">
        <v>67</v>
      </c>
      <c r="AK198" s="37"/>
      <c r="AL198" s="37"/>
      <c r="AM198" s="37"/>
      <c r="AN198" s="37"/>
      <c r="AO198" s="37" t="s">
        <v>68</v>
      </c>
      <c r="AP198" s="37"/>
      <c r="AQ198" s="37"/>
      <c r="AR198" s="37"/>
      <c r="AS198" s="37" t="s">
        <v>58</v>
      </c>
      <c r="AT198" s="37"/>
      <c r="AU198" s="37"/>
      <c r="AV198" s="37"/>
      <c r="AW198" s="37"/>
      <c r="AX198" s="37" t="s">
        <v>59</v>
      </c>
      <c r="AY198" s="37"/>
      <c r="AZ198" s="37"/>
      <c r="BA198" s="37"/>
      <c r="BB198" s="37" t="s">
        <v>60</v>
      </c>
      <c r="BC198" s="37"/>
      <c r="BD198" s="37"/>
      <c r="BE198" s="37"/>
      <c r="BF198" s="37"/>
      <c r="BG198" s="37" t="s">
        <v>61</v>
      </c>
      <c r="BH198" s="37"/>
      <c r="BI198" s="37"/>
      <c r="BJ198" s="37"/>
      <c r="BK198" s="37" t="s">
        <v>62</v>
      </c>
      <c r="BL198" s="37"/>
      <c r="BM198" s="37"/>
      <c r="BN198" s="37"/>
      <c r="BO198" s="37"/>
      <c r="BP198" s="37" t="s">
        <v>63</v>
      </c>
      <c r="BQ198" s="37"/>
      <c r="BR198" s="37"/>
      <c r="BS198" s="37"/>
      <c r="CA198" s="1" t="s">
        <v>48</v>
      </c>
    </row>
    <row r="199" spans="1:79" s="6" customFormat="1" ht="12.75" customHeight="1" x14ac:dyDescent="0.2">
      <c r="A199" s="120" t="s">
        <v>147</v>
      </c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87"/>
      <c r="O199" s="85"/>
      <c r="P199" s="85"/>
      <c r="Q199" s="85"/>
      <c r="R199" s="85"/>
      <c r="S199" s="85"/>
      <c r="T199" s="85"/>
      <c r="U199" s="86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21"/>
      <c r="AV199" s="121"/>
      <c r="AW199" s="121"/>
      <c r="AX199" s="121"/>
      <c r="AY199" s="121"/>
      <c r="AZ199" s="121"/>
      <c r="BA199" s="121"/>
      <c r="BB199" s="121"/>
      <c r="BC199" s="121"/>
      <c r="BD199" s="121"/>
      <c r="BE199" s="121"/>
      <c r="BF199" s="121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2"/>
      <c r="BQ199" s="123"/>
      <c r="BR199" s="123"/>
      <c r="BS199" s="124"/>
      <c r="CA199" s="6" t="s">
        <v>49</v>
      </c>
    </row>
    <row r="202" spans="1:79" ht="35.25" customHeight="1" x14ac:dyDescent="0.2">
      <c r="A202" s="42" t="s">
        <v>257</v>
      </c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</row>
    <row r="203" spans="1:79" ht="15" x14ac:dyDescent="0.2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/>
      <c r="BL203" s="59"/>
    </row>
    <row r="204" spans="1:79" ht="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</row>
    <row r="206" spans="1:79" ht="28.5" customHeight="1" x14ac:dyDescent="0.2">
      <c r="A206" s="39" t="s">
        <v>240</v>
      </c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39"/>
      <c r="BF206" s="39"/>
      <c r="BG206" s="39"/>
      <c r="BH206" s="39"/>
      <c r="BI206" s="39"/>
      <c r="BJ206" s="39"/>
      <c r="BK206" s="39"/>
      <c r="BL206" s="39"/>
    </row>
    <row r="207" spans="1:79" ht="14.25" customHeight="1" x14ac:dyDescent="0.2">
      <c r="A207" s="42" t="s">
        <v>224</v>
      </c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</row>
    <row r="208" spans="1:79" ht="15" customHeight="1" x14ac:dyDescent="0.2">
      <c r="A208" s="40" t="s">
        <v>222</v>
      </c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</row>
    <row r="209" spans="1:79" ht="42.95" customHeight="1" x14ac:dyDescent="0.2">
      <c r="A209" s="49" t="s">
        <v>135</v>
      </c>
      <c r="B209" s="49"/>
      <c r="C209" s="49"/>
      <c r="D209" s="49"/>
      <c r="E209" s="49"/>
      <c r="F209" s="49"/>
      <c r="G209" s="36" t="s">
        <v>19</v>
      </c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 t="s">
        <v>15</v>
      </c>
      <c r="U209" s="36"/>
      <c r="V209" s="36"/>
      <c r="W209" s="36"/>
      <c r="X209" s="36"/>
      <c r="Y209" s="36"/>
      <c r="Z209" s="36" t="s">
        <v>14</v>
      </c>
      <c r="AA209" s="36"/>
      <c r="AB209" s="36"/>
      <c r="AC209" s="36"/>
      <c r="AD209" s="36"/>
      <c r="AE209" s="36" t="s">
        <v>136</v>
      </c>
      <c r="AF209" s="36"/>
      <c r="AG209" s="36"/>
      <c r="AH209" s="36"/>
      <c r="AI209" s="36"/>
      <c r="AJ209" s="36"/>
      <c r="AK209" s="36" t="s">
        <v>137</v>
      </c>
      <c r="AL209" s="36"/>
      <c r="AM209" s="36"/>
      <c r="AN209" s="36"/>
      <c r="AO209" s="36"/>
      <c r="AP209" s="36"/>
      <c r="AQ209" s="36" t="s">
        <v>138</v>
      </c>
      <c r="AR209" s="36"/>
      <c r="AS209" s="36"/>
      <c r="AT209" s="36"/>
      <c r="AU209" s="36"/>
      <c r="AV209" s="36"/>
      <c r="AW209" s="36" t="s">
        <v>98</v>
      </c>
      <c r="AX209" s="36"/>
      <c r="AY209" s="36"/>
      <c r="AZ209" s="36"/>
      <c r="BA209" s="36"/>
      <c r="BB209" s="36"/>
      <c r="BC209" s="36"/>
      <c r="BD209" s="36"/>
      <c r="BE209" s="36"/>
      <c r="BF209" s="36"/>
      <c r="BG209" s="36" t="s">
        <v>139</v>
      </c>
      <c r="BH209" s="36"/>
      <c r="BI209" s="36"/>
      <c r="BJ209" s="36"/>
      <c r="BK209" s="36"/>
      <c r="BL209" s="36"/>
    </row>
    <row r="210" spans="1:79" ht="39.950000000000003" customHeight="1" x14ac:dyDescent="0.2">
      <c r="A210" s="49"/>
      <c r="B210" s="49"/>
      <c r="C210" s="49"/>
      <c r="D210" s="49"/>
      <c r="E210" s="49"/>
      <c r="F210" s="49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 t="s">
        <v>17</v>
      </c>
      <c r="AX210" s="36"/>
      <c r="AY210" s="36"/>
      <c r="AZ210" s="36"/>
      <c r="BA210" s="36"/>
      <c r="BB210" s="36" t="s">
        <v>16</v>
      </c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</row>
    <row r="211" spans="1:79" ht="15" customHeight="1" x14ac:dyDescent="0.2">
      <c r="A211" s="36">
        <v>1</v>
      </c>
      <c r="B211" s="36"/>
      <c r="C211" s="36"/>
      <c r="D211" s="36"/>
      <c r="E211" s="36"/>
      <c r="F211" s="36"/>
      <c r="G211" s="36">
        <v>2</v>
      </c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>
        <v>3</v>
      </c>
      <c r="U211" s="36"/>
      <c r="V211" s="36"/>
      <c r="W211" s="36"/>
      <c r="X211" s="36"/>
      <c r="Y211" s="36"/>
      <c r="Z211" s="36">
        <v>4</v>
      </c>
      <c r="AA211" s="36"/>
      <c r="AB211" s="36"/>
      <c r="AC211" s="36"/>
      <c r="AD211" s="36"/>
      <c r="AE211" s="36">
        <v>5</v>
      </c>
      <c r="AF211" s="36"/>
      <c r="AG211" s="36"/>
      <c r="AH211" s="36"/>
      <c r="AI211" s="36"/>
      <c r="AJ211" s="36"/>
      <c r="AK211" s="36">
        <v>6</v>
      </c>
      <c r="AL211" s="36"/>
      <c r="AM211" s="36"/>
      <c r="AN211" s="36"/>
      <c r="AO211" s="36"/>
      <c r="AP211" s="36"/>
      <c r="AQ211" s="36">
        <v>7</v>
      </c>
      <c r="AR211" s="36"/>
      <c r="AS211" s="36"/>
      <c r="AT211" s="36"/>
      <c r="AU211" s="36"/>
      <c r="AV211" s="36"/>
      <c r="AW211" s="36">
        <v>8</v>
      </c>
      <c r="AX211" s="36"/>
      <c r="AY211" s="36"/>
      <c r="AZ211" s="36"/>
      <c r="BA211" s="36"/>
      <c r="BB211" s="36">
        <v>9</v>
      </c>
      <c r="BC211" s="36"/>
      <c r="BD211" s="36"/>
      <c r="BE211" s="36"/>
      <c r="BF211" s="36"/>
      <c r="BG211" s="36">
        <v>10</v>
      </c>
      <c r="BH211" s="36"/>
      <c r="BI211" s="36"/>
      <c r="BJ211" s="36"/>
      <c r="BK211" s="36"/>
      <c r="BL211" s="36"/>
    </row>
    <row r="212" spans="1:79" s="1" customFormat="1" ht="12" hidden="1" customHeight="1" x14ac:dyDescent="0.2">
      <c r="A212" s="38" t="s">
        <v>64</v>
      </c>
      <c r="B212" s="38"/>
      <c r="C212" s="38"/>
      <c r="D212" s="38"/>
      <c r="E212" s="38"/>
      <c r="F212" s="38"/>
      <c r="G212" s="73" t="s">
        <v>57</v>
      </c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37" t="s">
        <v>80</v>
      </c>
      <c r="U212" s="37"/>
      <c r="V212" s="37"/>
      <c r="W212" s="37"/>
      <c r="X212" s="37"/>
      <c r="Y212" s="37"/>
      <c r="Z212" s="37" t="s">
        <v>81</v>
      </c>
      <c r="AA212" s="37"/>
      <c r="AB212" s="37"/>
      <c r="AC212" s="37"/>
      <c r="AD212" s="37"/>
      <c r="AE212" s="37" t="s">
        <v>82</v>
      </c>
      <c r="AF212" s="37"/>
      <c r="AG212" s="37"/>
      <c r="AH212" s="37"/>
      <c r="AI212" s="37"/>
      <c r="AJ212" s="37"/>
      <c r="AK212" s="37" t="s">
        <v>83</v>
      </c>
      <c r="AL212" s="37"/>
      <c r="AM212" s="37"/>
      <c r="AN212" s="37"/>
      <c r="AO212" s="37"/>
      <c r="AP212" s="37"/>
      <c r="AQ212" s="74" t="s">
        <v>99</v>
      </c>
      <c r="AR212" s="37"/>
      <c r="AS212" s="37"/>
      <c r="AT212" s="37"/>
      <c r="AU212" s="37"/>
      <c r="AV212" s="37"/>
      <c r="AW212" s="37" t="s">
        <v>84</v>
      </c>
      <c r="AX212" s="37"/>
      <c r="AY212" s="37"/>
      <c r="AZ212" s="37"/>
      <c r="BA212" s="37"/>
      <c r="BB212" s="37" t="s">
        <v>85</v>
      </c>
      <c r="BC212" s="37"/>
      <c r="BD212" s="37"/>
      <c r="BE212" s="37"/>
      <c r="BF212" s="37"/>
      <c r="BG212" s="74" t="s">
        <v>100</v>
      </c>
      <c r="BH212" s="37"/>
      <c r="BI212" s="37"/>
      <c r="BJ212" s="37"/>
      <c r="BK212" s="37"/>
      <c r="BL212" s="37"/>
      <c r="CA212" s="1" t="s">
        <v>50</v>
      </c>
    </row>
    <row r="213" spans="1:79" s="6" customFormat="1" ht="12.75" customHeight="1" x14ac:dyDescent="0.2">
      <c r="A213" s="88"/>
      <c r="B213" s="88"/>
      <c r="C213" s="88"/>
      <c r="D213" s="88"/>
      <c r="E213" s="88"/>
      <c r="F213" s="88"/>
      <c r="G213" s="120" t="s">
        <v>147</v>
      </c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>
        <f>IF(ISNUMBER(AK213),AK213,0)-IF(ISNUMBER(AE213),AE213,0)</f>
        <v>0</v>
      </c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>
        <f>IF(ISNUMBER(Z213),Z213,0)+IF(ISNUMBER(AK213),AK213,0)</f>
        <v>0</v>
      </c>
      <c r="BH213" s="116"/>
      <c r="BI213" s="116"/>
      <c r="BJ213" s="116"/>
      <c r="BK213" s="116"/>
      <c r="BL213" s="116"/>
      <c r="CA213" s="6" t="s">
        <v>51</v>
      </c>
    </row>
    <row r="215" spans="1:79" ht="14.25" customHeight="1" x14ac:dyDescent="12.75">
      <c r="A215" s="42" t="s">
        <v>241</v>
      </c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</row>
    <row r="216" spans="1:79" ht="15" customHeight="1" x14ac:dyDescent="0.2">
      <c r="A216" s="40" t="s">
        <v>222</v>
      </c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</row>
    <row r="217" spans="1:79" ht="18" customHeight="1" x14ac:dyDescent="0.2">
      <c r="A217" s="36" t="s">
        <v>135</v>
      </c>
      <c r="B217" s="36"/>
      <c r="C217" s="36"/>
      <c r="D217" s="36"/>
      <c r="E217" s="36"/>
      <c r="F217" s="36"/>
      <c r="G217" s="36" t="s">
        <v>19</v>
      </c>
      <c r="H217" s="36"/>
      <c r="I217" s="36"/>
      <c r="J217" s="36"/>
      <c r="K217" s="36"/>
      <c r="L217" s="36"/>
      <c r="M217" s="36"/>
      <c r="N217" s="36"/>
      <c r="O217" s="36"/>
      <c r="P217" s="36"/>
      <c r="Q217" s="36" t="s">
        <v>228</v>
      </c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 t="s">
        <v>238</v>
      </c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</row>
    <row r="218" spans="1:79" ht="42.95" customHeight="1" x14ac:dyDescent="0.2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 t="s">
        <v>140</v>
      </c>
      <c r="R218" s="36"/>
      <c r="S218" s="36"/>
      <c r="T218" s="36"/>
      <c r="U218" s="36"/>
      <c r="V218" s="49" t="s">
        <v>141</v>
      </c>
      <c r="W218" s="49"/>
      <c r="X218" s="49"/>
      <c r="Y218" s="49"/>
      <c r="Z218" s="36" t="s">
        <v>142</v>
      </c>
      <c r="AA218" s="36"/>
      <c r="AB218" s="36"/>
      <c r="AC218" s="36"/>
      <c r="AD218" s="36"/>
      <c r="AE218" s="36"/>
      <c r="AF218" s="36"/>
      <c r="AG218" s="36"/>
      <c r="AH218" s="36"/>
      <c r="AI218" s="36"/>
      <c r="AJ218" s="36" t="s">
        <v>143</v>
      </c>
      <c r="AK218" s="36"/>
      <c r="AL218" s="36"/>
      <c r="AM218" s="36"/>
      <c r="AN218" s="36"/>
      <c r="AO218" s="36" t="s">
        <v>20</v>
      </c>
      <c r="AP218" s="36"/>
      <c r="AQ218" s="36"/>
      <c r="AR218" s="36"/>
      <c r="AS218" s="36"/>
      <c r="AT218" s="49" t="s">
        <v>144</v>
      </c>
      <c r="AU218" s="49"/>
      <c r="AV218" s="49"/>
      <c r="AW218" s="49"/>
      <c r="AX218" s="36" t="s">
        <v>142</v>
      </c>
      <c r="AY218" s="36"/>
      <c r="AZ218" s="36"/>
      <c r="BA218" s="36"/>
      <c r="BB218" s="36"/>
      <c r="BC218" s="36"/>
      <c r="BD218" s="36"/>
      <c r="BE218" s="36"/>
      <c r="BF218" s="36"/>
      <c r="BG218" s="36"/>
      <c r="BH218" s="36" t="s">
        <v>145</v>
      </c>
      <c r="BI218" s="36"/>
      <c r="BJ218" s="36"/>
      <c r="BK218" s="36"/>
      <c r="BL218" s="36"/>
    </row>
    <row r="219" spans="1:79" ht="63" customHeight="1" x14ac:dyDescent="0.2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49"/>
      <c r="W219" s="49"/>
      <c r="X219" s="49"/>
      <c r="Y219" s="49"/>
      <c r="Z219" s="36" t="s">
        <v>17</v>
      </c>
      <c r="AA219" s="36"/>
      <c r="AB219" s="36"/>
      <c r="AC219" s="36"/>
      <c r="AD219" s="36"/>
      <c r="AE219" s="36" t="s">
        <v>16</v>
      </c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49"/>
      <c r="AU219" s="49"/>
      <c r="AV219" s="49"/>
      <c r="AW219" s="49"/>
      <c r="AX219" s="36" t="s">
        <v>17</v>
      </c>
      <c r="AY219" s="36"/>
      <c r="AZ219" s="36"/>
      <c r="BA219" s="36"/>
      <c r="BB219" s="36"/>
      <c r="BC219" s="36" t="s">
        <v>16</v>
      </c>
      <c r="BD219" s="36"/>
      <c r="BE219" s="36"/>
      <c r="BF219" s="36"/>
      <c r="BG219" s="36"/>
      <c r="BH219" s="36"/>
      <c r="BI219" s="36"/>
      <c r="BJ219" s="36"/>
      <c r="BK219" s="36"/>
      <c r="BL219" s="36"/>
    </row>
    <row r="220" spans="1:79" ht="15" customHeight="1" x14ac:dyDescent="0.2">
      <c r="A220" s="36">
        <v>1</v>
      </c>
      <c r="B220" s="36"/>
      <c r="C220" s="36"/>
      <c r="D220" s="36"/>
      <c r="E220" s="36"/>
      <c r="F220" s="36"/>
      <c r="G220" s="36">
        <v>2</v>
      </c>
      <c r="H220" s="36"/>
      <c r="I220" s="36"/>
      <c r="J220" s="36"/>
      <c r="K220" s="36"/>
      <c r="L220" s="36"/>
      <c r="M220" s="36"/>
      <c r="N220" s="36"/>
      <c r="O220" s="36"/>
      <c r="P220" s="36"/>
      <c r="Q220" s="36">
        <v>3</v>
      </c>
      <c r="R220" s="36"/>
      <c r="S220" s="36"/>
      <c r="T220" s="36"/>
      <c r="U220" s="36"/>
      <c r="V220" s="36">
        <v>4</v>
      </c>
      <c r="W220" s="36"/>
      <c r="X220" s="36"/>
      <c r="Y220" s="36"/>
      <c r="Z220" s="36">
        <v>5</v>
      </c>
      <c r="AA220" s="36"/>
      <c r="AB220" s="36"/>
      <c r="AC220" s="36"/>
      <c r="AD220" s="36"/>
      <c r="AE220" s="36">
        <v>6</v>
      </c>
      <c r="AF220" s="36"/>
      <c r="AG220" s="36"/>
      <c r="AH220" s="36"/>
      <c r="AI220" s="36"/>
      <c r="AJ220" s="36">
        <v>7</v>
      </c>
      <c r="AK220" s="36"/>
      <c r="AL220" s="36"/>
      <c r="AM220" s="36"/>
      <c r="AN220" s="36"/>
      <c r="AO220" s="36">
        <v>8</v>
      </c>
      <c r="AP220" s="36"/>
      <c r="AQ220" s="36"/>
      <c r="AR220" s="36"/>
      <c r="AS220" s="36"/>
      <c r="AT220" s="36">
        <v>9</v>
      </c>
      <c r="AU220" s="36"/>
      <c r="AV220" s="36"/>
      <c r="AW220" s="36"/>
      <c r="AX220" s="36">
        <v>10</v>
      </c>
      <c r="AY220" s="36"/>
      <c r="AZ220" s="36"/>
      <c r="BA220" s="36"/>
      <c r="BB220" s="36"/>
      <c r="BC220" s="36">
        <v>11</v>
      </c>
      <c r="BD220" s="36"/>
      <c r="BE220" s="36"/>
      <c r="BF220" s="36"/>
      <c r="BG220" s="36"/>
      <c r="BH220" s="36">
        <v>12</v>
      </c>
      <c r="BI220" s="36"/>
      <c r="BJ220" s="36"/>
      <c r="BK220" s="36"/>
      <c r="BL220" s="36"/>
    </row>
    <row r="221" spans="1:79" s="1" customFormat="1" ht="12" hidden="1" customHeight="1" x14ac:dyDescent="0.2">
      <c r="A221" s="38" t="s">
        <v>64</v>
      </c>
      <c r="B221" s="38"/>
      <c r="C221" s="38"/>
      <c r="D221" s="38"/>
      <c r="E221" s="38"/>
      <c r="F221" s="38"/>
      <c r="G221" s="73" t="s">
        <v>57</v>
      </c>
      <c r="H221" s="73"/>
      <c r="I221" s="73"/>
      <c r="J221" s="73"/>
      <c r="K221" s="73"/>
      <c r="L221" s="73"/>
      <c r="M221" s="73"/>
      <c r="N221" s="73"/>
      <c r="O221" s="73"/>
      <c r="P221" s="73"/>
      <c r="Q221" s="37" t="s">
        <v>80</v>
      </c>
      <c r="R221" s="37"/>
      <c r="S221" s="37"/>
      <c r="T221" s="37"/>
      <c r="U221" s="37"/>
      <c r="V221" s="37" t="s">
        <v>81</v>
      </c>
      <c r="W221" s="37"/>
      <c r="X221" s="37"/>
      <c r="Y221" s="37"/>
      <c r="Z221" s="37" t="s">
        <v>82</v>
      </c>
      <c r="AA221" s="37"/>
      <c r="AB221" s="37"/>
      <c r="AC221" s="37"/>
      <c r="AD221" s="37"/>
      <c r="AE221" s="37" t="s">
        <v>83</v>
      </c>
      <c r="AF221" s="37"/>
      <c r="AG221" s="37"/>
      <c r="AH221" s="37"/>
      <c r="AI221" s="37"/>
      <c r="AJ221" s="74" t="s">
        <v>101</v>
      </c>
      <c r="AK221" s="37"/>
      <c r="AL221" s="37"/>
      <c r="AM221" s="37"/>
      <c r="AN221" s="37"/>
      <c r="AO221" s="37" t="s">
        <v>84</v>
      </c>
      <c r="AP221" s="37"/>
      <c r="AQ221" s="37"/>
      <c r="AR221" s="37"/>
      <c r="AS221" s="37"/>
      <c r="AT221" s="74" t="s">
        <v>102</v>
      </c>
      <c r="AU221" s="37"/>
      <c r="AV221" s="37"/>
      <c r="AW221" s="37"/>
      <c r="AX221" s="37" t="s">
        <v>85</v>
      </c>
      <c r="AY221" s="37"/>
      <c r="AZ221" s="37"/>
      <c r="BA221" s="37"/>
      <c r="BB221" s="37"/>
      <c r="BC221" s="37" t="s">
        <v>86</v>
      </c>
      <c r="BD221" s="37"/>
      <c r="BE221" s="37"/>
      <c r="BF221" s="37"/>
      <c r="BG221" s="37"/>
      <c r="BH221" s="74" t="s">
        <v>101</v>
      </c>
      <c r="BI221" s="37"/>
      <c r="BJ221" s="37"/>
      <c r="BK221" s="37"/>
      <c r="BL221" s="37"/>
      <c r="CA221" s="1" t="s">
        <v>52</v>
      </c>
    </row>
    <row r="222" spans="1:79" s="99" customFormat="1" ht="12.75" customHeight="1" x14ac:dyDescent="0.2">
      <c r="A222" s="110">
        <v>2111</v>
      </c>
      <c r="B222" s="110"/>
      <c r="C222" s="110"/>
      <c r="D222" s="110"/>
      <c r="E222" s="110"/>
      <c r="F222" s="110"/>
      <c r="G222" s="92" t="s">
        <v>174</v>
      </c>
      <c r="H222" s="93"/>
      <c r="I222" s="93"/>
      <c r="J222" s="93"/>
      <c r="K222" s="93"/>
      <c r="L222" s="93"/>
      <c r="M222" s="93"/>
      <c r="N222" s="93"/>
      <c r="O222" s="93"/>
      <c r="P222" s="94"/>
      <c r="Q222" s="117">
        <v>0</v>
      </c>
      <c r="R222" s="117"/>
      <c r="S222" s="117"/>
      <c r="T222" s="117"/>
      <c r="U222" s="117"/>
      <c r="V222" s="117">
        <v>0</v>
      </c>
      <c r="W222" s="117"/>
      <c r="X222" s="117"/>
      <c r="Y222" s="117"/>
      <c r="Z222" s="117">
        <v>0</v>
      </c>
      <c r="AA222" s="117"/>
      <c r="AB222" s="117"/>
      <c r="AC222" s="117"/>
      <c r="AD222" s="117"/>
      <c r="AE222" s="117">
        <v>0</v>
      </c>
      <c r="AF222" s="117"/>
      <c r="AG222" s="117"/>
      <c r="AH222" s="117"/>
      <c r="AI222" s="117"/>
      <c r="AJ222" s="117">
        <f>IF(ISNUMBER(Q222),Q222,0)-IF(ISNUMBER(Z222),Z222,0)</f>
        <v>0</v>
      </c>
      <c r="AK222" s="117"/>
      <c r="AL222" s="117"/>
      <c r="AM222" s="117"/>
      <c r="AN222" s="117"/>
      <c r="AO222" s="117">
        <v>40000</v>
      </c>
      <c r="AP222" s="117"/>
      <c r="AQ222" s="117"/>
      <c r="AR222" s="117"/>
      <c r="AS222" s="117"/>
      <c r="AT222" s="117">
        <f>IF(ISNUMBER(V222),V222,0)-IF(ISNUMBER(Z222),Z222,0)-IF(ISNUMBER(AE222),AE222,0)</f>
        <v>0</v>
      </c>
      <c r="AU222" s="117"/>
      <c r="AV222" s="117"/>
      <c r="AW222" s="117"/>
      <c r="AX222" s="117">
        <v>0</v>
      </c>
      <c r="AY222" s="117"/>
      <c r="AZ222" s="117"/>
      <c r="BA222" s="117"/>
      <c r="BB222" s="117"/>
      <c r="BC222" s="117">
        <v>0</v>
      </c>
      <c r="BD222" s="117"/>
      <c r="BE222" s="117"/>
      <c r="BF222" s="117"/>
      <c r="BG222" s="117"/>
      <c r="BH222" s="117">
        <f>IF(ISNUMBER(AO222),AO222,0)-IF(ISNUMBER(AX222),AX222,0)</f>
        <v>40000</v>
      </c>
      <c r="BI222" s="117"/>
      <c r="BJ222" s="117"/>
      <c r="BK222" s="117"/>
      <c r="BL222" s="117"/>
      <c r="CA222" s="99" t="s">
        <v>53</v>
      </c>
    </row>
    <row r="223" spans="1:79" s="99" customFormat="1" ht="12.75" customHeight="1" x14ac:dyDescent="0.2">
      <c r="A223" s="110">
        <v>2120</v>
      </c>
      <c r="B223" s="110"/>
      <c r="C223" s="110"/>
      <c r="D223" s="110"/>
      <c r="E223" s="110"/>
      <c r="F223" s="110"/>
      <c r="G223" s="92" t="s">
        <v>175</v>
      </c>
      <c r="H223" s="93"/>
      <c r="I223" s="93"/>
      <c r="J223" s="93"/>
      <c r="K223" s="93"/>
      <c r="L223" s="93"/>
      <c r="M223" s="93"/>
      <c r="N223" s="93"/>
      <c r="O223" s="93"/>
      <c r="P223" s="94"/>
      <c r="Q223" s="117">
        <v>0</v>
      </c>
      <c r="R223" s="117"/>
      <c r="S223" s="117"/>
      <c r="T223" s="117"/>
      <c r="U223" s="117"/>
      <c r="V223" s="117">
        <v>0</v>
      </c>
      <c r="W223" s="117"/>
      <c r="X223" s="117"/>
      <c r="Y223" s="117"/>
      <c r="Z223" s="117">
        <v>0</v>
      </c>
      <c r="AA223" s="117"/>
      <c r="AB223" s="117"/>
      <c r="AC223" s="117"/>
      <c r="AD223" s="117"/>
      <c r="AE223" s="117">
        <v>0</v>
      </c>
      <c r="AF223" s="117"/>
      <c r="AG223" s="117"/>
      <c r="AH223" s="117"/>
      <c r="AI223" s="117"/>
      <c r="AJ223" s="117">
        <f>IF(ISNUMBER(Q223),Q223,0)-IF(ISNUMBER(Z223),Z223,0)</f>
        <v>0</v>
      </c>
      <c r="AK223" s="117"/>
      <c r="AL223" s="117"/>
      <c r="AM223" s="117"/>
      <c r="AN223" s="117"/>
      <c r="AO223" s="117">
        <v>8800</v>
      </c>
      <c r="AP223" s="117"/>
      <c r="AQ223" s="117"/>
      <c r="AR223" s="117"/>
      <c r="AS223" s="117"/>
      <c r="AT223" s="117">
        <f>IF(ISNUMBER(V223),V223,0)-IF(ISNUMBER(Z223),Z223,0)-IF(ISNUMBER(AE223),AE223,0)</f>
        <v>0</v>
      </c>
      <c r="AU223" s="117"/>
      <c r="AV223" s="117"/>
      <c r="AW223" s="117"/>
      <c r="AX223" s="117">
        <v>0</v>
      </c>
      <c r="AY223" s="117"/>
      <c r="AZ223" s="117"/>
      <c r="BA223" s="117"/>
      <c r="BB223" s="117"/>
      <c r="BC223" s="117">
        <v>0</v>
      </c>
      <c r="BD223" s="117"/>
      <c r="BE223" s="117"/>
      <c r="BF223" s="117"/>
      <c r="BG223" s="117"/>
      <c r="BH223" s="117">
        <f>IF(ISNUMBER(AO223),AO223,0)-IF(ISNUMBER(AX223),AX223,0)</f>
        <v>8800</v>
      </c>
      <c r="BI223" s="117"/>
      <c r="BJ223" s="117"/>
      <c r="BK223" s="117"/>
      <c r="BL223" s="117"/>
    </row>
    <row r="224" spans="1:79" s="99" customFormat="1" ht="25.5" customHeight="1" x14ac:dyDescent="0.2">
      <c r="A224" s="110">
        <v>2210</v>
      </c>
      <c r="B224" s="110"/>
      <c r="C224" s="110"/>
      <c r="D224" s="110"/>
      <c r="E224" s="110"/>
      <c r="F224" s="110"/>
      <c r="G224" s="92" t="s">
        <v>176</v>
      </c>
      <c r="H224" s="93"/>
      <c r="I224" s="93"/>
      <c r="J224" s="93"/>
      <c r="K224" s="93"/>
      <c r="L224" s="93"/>
      <c r="M224" s="93"/>
      <c r="N224" s="93"/>
      <c r="O224" s="93"/>
      <c r="P224" s="94"/>
      <c r="Q224" s="117">
        <v>0</v>
      </c>
      <c r="R224" s="117"/>
      <c r="S224" s="117"/>
      <c r="T224" s="117"/>
      <c r="U224" s="117"/>
      <c r="V224" s="117">
        <v>0</v>
      </c>
      <c r="W224" s="117"/>
      <c r="X224" s="117"/>
      <c r="Y224" s="117"/>
      <c r="Z224" s="117">
        <v>0</v>
      </c>
      <c r="AA224" s="117"/>
      <c r="AB224" s="117"/>
      <c r="AC224" s="117"/>
      <c r="AD224" s="117"/>
      <c r="AE224" s="117">
        <v>0</v>
      </c>
      <c r="AF224" s="117"/>
      <c r="AG224" s="117"/>
      <c r="AH224" s="117"/>
      <c r="AI224" s="117"/>
      <c r="AJ224" s="117">
        <f>IF(ISNUMBER(Q224),Q224,0)-IF(ISNUMBER(Z224),Z224,0)</f>
        <v>0</v>
      </c>
      <c r="AK224" s="117"/>
      <c r="AL224" s="117"/>
      <c r="AM224" s="117"/>
      <c r="AN224" s="117"/>
      <c r="AO224" s="117">
        <v>12100</v>
      </c>
      <c r="AP224" s="117"/>
      <c r="AQ224" s="117"/>
      <c r="AR224" s="117"/>
      <c r="AS224" s="117"/>
      <c r="AT224" s="117">
        <f>IF(ISNUMBER(V224),V224,0)-IF(ISNUMBER(Z224),Z224,0)-IF(ISNUMBER(AE224),AE224,0)</f>
        <v>0</v>
      </c>
      <c r="AU224" s="117"/>
      <c r="AV224" s="117"/>
      <c r="AW224" s="117"/>
      <c r="AX224" s="117">
        <v>0</v>
      </c>
      <c r="AY224" s="117"/>
      <c r="AZ224" s="117"/>
      <c r="BA224" s="117"/>
      <c r="BB224" s="117"/>
      <c r="BC224" s="117">
        <v>0</v>
      </c>
      <c r="BD224" s="117"/>
      <c r="BE224" s="117"/>
      <c r="BF224" s="117"/>
      <c r="BG224" s="117"/>
      <c r="BH224" s="117">
        <f>IF(ISNUMBER(AO224),AO224,0)-IF(ISNUMBER(AX224),AX224,0)</f>
        <v>12100</v>
      </c>
      <c r="BI224" s="117"/>
      <c r="BJ224" s="117"/>
      <c r="BK224" s="117"/>
      <c r="BL224" s="117"/>
    </row>
    <row r="225" spans="1:79" s="99" customFormat="1" ht="25.5" customHeight="1" x14ac:dyDescent="0.2">
      <c r="A225" s="110">
        <v>2240</v>
      </c>
      <c r="B225" s="110"/>
      <c r="C225" s="110"/>
      <c r="D225" s="110"/>
      <c r="E225" s="110"/>
      <c r="F225" s="110"/>
      <c r="G225" s="92" t="s">
        <v>177</v>
      </c>
      <c r="H225" s="93"/>
      <c r="I225" s="93"/>
      <c r="J225" s="93"/>
      <c r="K225" s="93"/>
      <c r="L225" s="93"/>
      <c r="M225" s="93"/>
      <c r="N225" s="93"/>
      <c r="O225" s="93"/>
      <c r="P225" s="94"/>
      <c r="Q225" s="117">
        <v>0</v>
      </c>
      <c r="R225" s="117"/>
      <c r="S225" s="117"/>
      <c r="T225" s="117"/>
      <c r="U225" s="117"/>
      <c r="V225" s="117">
        <v>0</v>
      </c>
      <c r="W225" s="117"/>
      <c r="X225" s="117"/>
      <c r="Y225" s="117"/>
      <c r="Z225" s="117">
        <v>0</v>
      </c>
      <c r="AA225" s="117"/>
      <c r="AB225" s="117"/>
      <c r="AC225" s="117"/>
      <c r="AD225" s="117"/>
      <c r="AE225" s="117">
        <v>0</v>
      </c>
      <c r="AF225" s="117"/>
      <c r="AG225" s="117"/>
      <c r="AH225" s="117"/>
      <c r="AI225" s="117"/>
      <c r="AJ225" s="117">
        <f>IF(ISNUMBER(Q225),Q225,0)-IF(ISNUMBER(Z225),Z225,0)</f>
        <v>0</v>
      </c>
      <c r="AK225" s="117"/>
      <c r="AL225" s="117"/>
      <c r="AM225" s="117"/>
      <c r="AN225" s="117"/>
      <c r="AO225" s="117">
        <v>2000</v>
      </c>
      <c r="AP225" s="117"/>
      <c r="AQ225" s="117"/>
      <c r="AR225" s="117"/>
      <c r="AS225" s="117"/>
      <c r="AT225" s="117">
        <f>IF(ISNUMBER(V225),V225,0)-IF(ISNUMBER(Z225),Z225,0)-IF(ISNUMBER(AE225),AE225,0)</f>
        <v>0</v>
      </c>
      <c r="AU225" s="117"/>
      <c r="AV225" s="117"/>
      <c r="AW225" s="117"/>
      <c r="AX225" s="117">
        <v>0</v>
      </c>
      <c r="AY225" s="117"/>
      <c r="AZ225" s="117"/>
      <c r="BA225" s="117"/>
      <c r="BB225" s="117"/>
      <c r="BC225" s="117">
        <v>0</v>
      </c>
      <c r="BD225" s="117"/>
      <c r="BE225" s="117"/>
      <c r="BF225" s="117"/>
      <c r="BG225" s="117"/>
      <c r="BH225" s="117">
        <f>IF(ISNUMBER(AO225),AO225,0)-IF(ISNUMBER(AX225),AX225,0)</f>
        <v>2000</v>
      </c>
      <c r="BI225" s="117"/>
      <c r="BJ225" s="117"/>
      <c r="BK225" s="117"/>
      <c r="BL225" s="117"/>
    </row>
    <row r="226" spans="1:79" s="99" customFormat="1" ht="12.75" customHeight="1" x14ac:dyDescent="0.2">
      <c r="A226" s="110">
        <v>2250</v>
      </c>
      <c r="B226" s="110"/>
      <c r="C226" s="110"/>
      <c r="D226" s="110"/>
      <c r="E226" s="110"/>
      <c r="F226" s="110"/>
      <c r="G226" s="92" t="s">
        <v>178</v>
      </c>
      <c r="H226" s="93"/>
      <c r="I226" s="93"/>
      <c r="J226" s="93"/>
      <c r="K226" s="93"/>
      <c r="L226" s="93"/>
      <c r="M226" s="93"/>
      <c r="N226" s="93"/>
      <c r="O226" s="93"/>
      <c r="P226" s="94"/>
      <c r="Q226" s="117">
        <v>0</v>
      </c>
      <c r="R226" s="117"/>
      <c r="S226" s="117"/>
      <c r="T226" s="117"/>
      <c r="U226" s="117"/>
      <c r="V226" s="117">
        <v>0</v>
      </c>
      <c r="W226" s="117"/>
      <c r="X226" s="117"/>
      <c r="Y226" s="117"/>
      <c r="Z226" s="117">
        <v>0</v>
      </c>
      <c r="AA226" s="117"/>
      <c r="AB226" s="117"/>
      <c r="AC226" s="117"/>
      <c r="AD226" s="117"/>
      <c r="AE226" s="117">
        <v>0</v>
      </c>
      <c r="AF226" s="117"/>
      <c r="AG226" s="117"/>
      <c r="AH226" s="117"/>
      <c r="AI226" s="117"/>
      <c r="AJ226" s="117">
        <f>IF(ISNUMBER(Q226),Q226,0)-IF(ISNUMBER(Z226),Z226,0)</f>
        <v>0</v>
      </c>
      <c r="AK226" s="117"/>
      <c r="AL226" s="117"/>
      <c r="AM226" s="117"/>
      <c r="AN226" s="117"/>
      <c r="AO226" s="117">
        <v>2000</v>
      </c>
      <c r="AP226" s="117"/>
      <c r="AQ226" s="117"/>
      <c r="AR226" s="117"/>
      <c r="AS226" s="117"/>
      <c r="AT226" s="117">
        <f>IF(ISNUMBER(V226),V226,0)-IF(ISNUMBER(Z226),Z226,0)-IF(ISNUMBER(AE226),AE226,0)</f>
        <v>0</v>
      </c>
      <c r="AU226" s="117"/>
      <c r="AV226" s="117"/>
      <c r="AW226" s="117"/>
      <c r="AX226" s="117">
        <v>0</v>
      </c>
      <c r="AY226" s="117"/>
      <c r="AZ226" s="117"/>
      <c r="BA226" s="117"/>
      <c r="BB226" s="117"/>
      <c r="BC226" s="117">
        <v>0</v>
      </c>
      <c r="BD226" s="117"/>
      <c r="BE226" s="117"/>
      <c r="BF226" s="117"/>
      <c r="BG226" s="117"/>
      <c r="BH226" s="117">
        <f>IF(ISNUMBER(AO226),AO226,0)-IF(ISNUMBER(AX226),AX226,0)</f>
        <v>2000</v>
      </c>
      <c r="BI226" s="117"/>
      <c r="BJ226" s="117"/>
      <c r="BK226" s="117"/>
      <c r="BL226" s="117"/>
    </row>
    <row r="227" spans="1:79" s="99" customFormat="1" ht="12.75" customHeight="1" x14ac:dyDescent="0.2">
      <c r="A227" s="110">
        <v>2273</v>
      </c>
      <c r="B227" s="110"/>
      <c r="C227" s="110"/>
      <c r="D227" s="110"/>
      <c r="E227" s="110"/>
      <c r="F227" s="110"/>
      <c r="G227" s="92" t="s">
        <v>179</v>
      </c>
      <c r="H227" s="93"/>
      <c r="I227" s="93"/>
      <c r="J227" s="93"/>
      <c r="K227" s="93"/>
      <c r="L227" s="93"/>
      <c r="M227" s="93"/>
      <c r="N227" s="93"/>
      <c r="O227" s="93"/>
      <c r="P227" s="94"/>
      <c r="Q227" s="117">
        <v>0</v>
      </c>
      <c r="R227" s="117"/>
      <c r="S227" s="117"/>
      <c r="T227" s="117"/>
      <c r="U227" s="117"/>
      <c r="V227" s="117">
        <v>0</v>
      </c>
      <c r="W227" s="117"/>
      <c r="X227" s="117"/>
      <c r="Y227" s="117"/>
      <c r="Z227" s="117">
        <v>0</v>
      </c>
      <c r="AA227" s="117"/>
      <c r="AB227" s="117"/>
      <c r="AC227" s="117"/>
      <c r="AD227" s="117"/>
      <c r="AE227" s="117">
        <v>0</v>
      </c>
      <c r="AF227" s="117"/>
      <c r="AG227" s="117"/>
      <c r="AH227" s="117"/>
      <c r="AI227" s="117"/>
      <c r="AJ227" s="117">
        <f>IF(ISNUMBER(Q227),Q227,0)-IF(ISNUMBER(Z227),Z227,0)</f>
        <v>0</v>
      </c>
      <c r="AK227" s="117"/>
      <c r="AL227" s="117"/>
      <c r="AM227" s="117"/>
      <c r="AN227" s="117"/>
      <c r="AO227" s="117">
        <v>6000</v>
      </c>
      <c r="AP227" s="117"/>
      <c r="AQ227" s="117"/>
      <c r="AR227" s="117"/>
      <c r="AS227" s="117"/>
      <c r="AT227" s="117">
        <f>IF(ISNUMBER(V227),V227,0)-IF(ISNUMBER(Z227),Z227,0)-IF(ISNUMBER(AE227),AE227,0)</f>
        <v>0</v>
      </c>
      <c r="AU227" s="117"/>
      <c r="AV227" s="117"/>
      <c r="AW227" s="117"/>
      <c r="AX227" s="117">
        <v>0</v>
      </c>
      <c r="AY227" s="117"/>
      <c r="AZ227" s="117"/>
      <c r="BA227" s="117"/>
      <c r="BB227" s="117"/>
      <c r="BC227" s="117">
        <v>0</v>
      </c>
      <c r="BD227" s="117"/>
      <c r="BE227" s="117"/>
      <c r="BF227" s="117"/>
      <c r="BG227" s="117"/>
      <c r="BH227" s="117">
        <f>IF(ISNUMBER(AO227),AO227,0)-IF(ISNUMBER(AX227),AX227,0)</f>
        <v>6000</v>
      </c>
      <c r="BI227" s="117"/>
      <c r="BJ227" s="117"/>
      <c r="BK227" s="117"/>
      <c r="BL227" s="117"/>
    </row>
    <row r="228" spans="1:79" s="99" customFormat="1" ht="25.5" customHeight="1" x14ac:dyDescent="0.2">
      <c r="A228" s="110">
        <v>2275</v>
      </c>
      <c r="B228" s="110"/>
      <c r="C228" s="110"/>
      <c r="D228" s="110"/>
      <c r="E228" s="110"/>
      <c r="F228" s="110"/>
      <c r="G228" s="92" t="s">
        <v>180</v>
      </c>
      <c r="H228" s="93"/>
      <c r="I228" s="93"/>
      <c r="J228" s="93"/>
      <c r="K228" s="93"/>
      <c r="L228" s="93"/>
      <c r="M228" s="93"/>
      <c r="N228" s="93"/>
      <c r="O228" s="93"/>
      <c r="P228" s="94"/>
      <c r="Q228" s="117">
        <v>0</v>
      </c>
      <c r="R228" s="117"/>
      <c r="S228" s="117"/>
      <c r="T228" s="117"/>
      <c r="U228" s="117"/>
      <c r="V228" s="117">
        <v>0</v>
      </c>
      <c r="W228" s="117"/>
      <c r="X228" s="117"/>
      <c r="Y228" s="117"/>
      <c r="Z228" s="117">
        <v>0</v>
      </c>
      <c r="AA228" s="117"/>
      <c r="AB228" s="117"/>
      <c r="AC228" s="117"/>
      <c r="AD228" s="117"/>
      <c r="AE228" s="117">
        <v>0</v>
      </c>
      <c r="AF228" s="117"/>
      <c r="AG228" s="117"/>
      <c r="AH228" s="117"/>
      <c r="AI228" s="117"/>
      <c r="AJ228" s="117">
        <f>IF(ISNUMBER(Q228),Q228,0)-IF(ISNUMBER(Z228),Z228,0)</f>
        <v>0</v>
      </c>
      <c r="AK228" s="117"/>
      <c r="AL228" s="117"/>
      <c r="AM228" s="117"/>
      <c r="AN228" s="117"/>
      <c r="AO228" s="117">
        <v>10000</v>
      </c>
      <c r="AP228" s="117"/>
      <c r="AQ228" s="117"/>
      <c r="AR228" s="117"/>
      <c r="AS228" s="117"/>
      <c r="AT228" s="117">
        <f>IF(ISNUMBER(V228),V228,0)-IF(ISNUMBER(Z228),Z228,0)-IF(ISNUMBER(AE228),AE228,0)</f>
        <v>0</v>
      </c>
      <c r="AU228" s="117"/>
      <c r="AV228" s="117"/>
      <c r="AW228" s="117"/>
      <c r="AX228" s="117">
        <v>0</v>
      </c>
      <c r="AY228" s="117"/>
      <c r="AZ228" s="117"/>
      <c r="BA228" s="117"/>
      <c r="BB228" s="117"/>
      <c r="BC228" s="117">
        <v>0</v>
      </c>
      <c r="BD228" s="117"/>
      <c r="BE228" s="117"/>
      <c r="BF228" s="117"/>
      <c r="BG228" s="117"/>
      <c r="BH228" s="117">
        <f>IF(ISNUMBER(AO228),AO228,0)-IF(ISNUMBER(AX228),AX228,0)</f>
        <v>10000</v>
      </c>
      <c r="BI228" s="117"/>
      <c r="BJ228" s="117"/>
      <c r="BK228" s="117"/>
      <c r="BL228" s="117"/>
    </row>
    <row r="229" spans="1:79" s="99" customFormat="1" ht="51" customHeight="1" x14ac:dyDescent="0.2">
      <c r="A229" s="110">
        <v>2282</v>
      </c>
      <c r="B229" s="110"/>
      <c r="C229" s="110"/>
      <c r="D229" s="110"/>
      <c r="E229" s="110"/>
      <c r="F229" s="110"/>
      <c r="G229" s="92" t="s">
        <v>181</v>
      </c>
      <c r="H229" s="93"/>
      <c r="I229" s="93"/>
      <c r="J229" s="93"/>
      <c r="K229" s="93"/>
      <c r="L229" s="93"/>
      <c r="M229" s="93"/>
      <c r="N229" s="93"/>
      <c r="O229" s="93"/>
      <c r="P229" s="94"/>
      <c r="Q229" s="117">
        <v>0</v>
      </c>
      <c r="R229" s="117"/>
      <c r="S229" s="117"/>
      <c r="T229" s="117"/>
      <c r="U229" s="117"/>
      <c r="V229" s="117">
        <v>0</v>
      </c>
      <c r="W229" s="117"/>
      <c r="X229" s="117"/>
      <c r="Y229" s="117"/>
      <c r="Z229" s="117">
        <v>0</v>
      </c>
      <c r="AA229" s="117"/>
      <c r="AB229" s="117"/>
      <c r="AC229" s="117"/>
      <c r="AD229" s="117"/>
      <c r="AE229" s="117">
        <v>0</v>
      </c>
      <c r="AF229" s="117"/>
      <c r="AG229" s="117"/>
      <c r="AH229" s="117"/>
      <c r="AI229" s="117"/>
      <c r="AJ229" s="117">
        <f>IF(ISNUMBER(Q229),Q229,0)-IF(ISNUMBER(Z229),Z229,0)</f>
        <v>0</v>
      </c>
      <c r="AK229" s="117"/>
      <c r="AL229" s="117"/>
      <c r="AM229" s="117"/>
      <c r="AN229" s="117"/>
      <c r="AO229" s="117">
        <v>500</v>
      </c>
      <c r="AP229" s="117"/>
      <c r="AQ229" s="117"/>
      <c r="AR229" s="117"/>
      <c r="AS229" s="117"/>
      <c r="AT229" s="117">
        <f>IF(ISNUMBER(V229),V229,0)-IF(ISNUMBER(Z229),Z229,0)-IF(ISNUMBER(AE229),AE229,0)</f>
        <v>0</v>
      </c>
      <c r="AU229" s="117"/>
      <c r="AV229" s="117"/>
      <c r="AW229" s="117"/>
      <c r="AX229" s="117">
        <v>0</v>
      </c>
      <c r="AY229" s="117"/>
      <c r="AZ229" s="117"/>
      <c r="BA229" s="117"/>
      <c r="BB229" s="117"/>
      <c r="BC229" s="117">
        <v>0</v>
      </c>
      <c r="BD229" s="117"/>
      <c r="BE229" s="117"/>
      <c r="BF229" s="117"/>
      <c r="BG229" s="117"/>
      <c r="BH229" s="117">
        <f>IF(ISNUMBER(AO229),AO229,0)-IF(ISNUMBER(AX229),AX229,0)</f>
        <v>500</v>
      </c>
      <c r="BI229" s="117"/>
      <c r="BJ229" s="117"/>
      <c r="BK229" s="117"/>
      <c r="BL229" s="117"/>
    </row>
    <row r="230" spans="1:79" s="99" customFormat="1" ht="12.75" customHeight="1" x14ac:dyDescent="0.2">
      <c r="A230" s="110">
        <v>2800</v>
      </c>
      <c r="B230" s="110"/>
      <c r="C230" s="110"/>
      <c r="D230" s="110"/>
      <c r="E230" s="110"/>
      <c r="F230" s="110"/>
      <c r="G230" s="92" t="s">
        <v>182</v>
      </c>
      <c r="H230" s="93"/>
      <c r="I230" s="93"/>
      <c r="J230" s="93"/>
      <c r="K230" s="93"/>
      <c r="L230" s="93"/>
      <c r="M230" s="93"/>
      <c r="N230" s="93"/>
      <c r="O230" s="93"/>
      <c r="P230" s="94"/>
      <c r="Q230" s="117">
        <v>0</v>
      </c>
      <c r="R230" s="117"/>
      <c r="S230" s="117"/>
      <c r="T230" s="117"/>
      <c r="U230" s="117"/>
      <c r="V230" s="117">
        <v>0</v>
      </c>
      <c r="W230" s="117"/>
      <c r="X230" s="117"/>
      <c r="Y230" s="117"/>
      <c r="Z230" s="117">
        <v>0</v>
      </c>
      <c r="AA230" s="117"/>
      <c r="AB230" s="117"/>
      <c r="AC230" s="117"/>
      <c r="AD230" s="117"/>
      <c r="AE230" s="117">
        <v>0</v>
      </c>
      <c r="AF230" s="117"/>
      <c r="AG230" s="117"/>
      <c r="AH230" s="117"/>
      <c r="AI230" s="117"/>
      <c r="AJ230" s="117">
        <f>IF(ISNUMBER(Q230),Q230,0)-IF(ISNUMBER(Z230),Z230,0)</f>
        <v>0</v>
      </c>
      <c r="AK230" s="117"/>
      <c r="AL230" s="117"/>
      <c r="AM230" s="117"/>
      <c r="AN230" s="117"/>
      <c r="AO230" s="117">
        <v>2000</v>
      </c>
      <c r="AP230" s="117"/>
      <c r="AQ230" s="117"/>
      <c r="AR230" s="117"/>
      <c r="AS230" s="117"/>
      <c r="AT230" s="117">
        <f>IF(ISNUMBER(V230),V230,0)-IF(ISNUMBER(Z230),Z230,0)-IF(ISNUMBER(AE230),AE230,0)</f>
        <v>0</v>
      </c>
      <c r="AU230" s="117"/>
      <c r="AV230" s="117"/>
      <c r="AW230" s="117"/>
      <c r="AX230" s="117">
        <v>0</v>
      </c>
      <c r="AY230" s="117"/>
      <c r="AZ230" s="117"/>
      <c r="BA230" s="117"/>
      <c r="BB230" s="117"/>
      <c r="BC230" s="117">
        <v>0</v>
      </c>
      <c r="BD230" s="117"/>
      <c r="BE230" s="117"/>
      <c r="BF230" s="117"/>
      <c r="BG230" s="117"/>
      <c r="BH230" s="117">
        <f>IF(ISNUMBER(AO230),AO230,0)-IF(ISNUMBER(AX230),AX230,0)</f>
        <v>2000</v>
      </c>
      <c r="BI230" s="117"/>
      <c r="BJ230" s="117"/>
      <c r="BK230" s="117"/>
      <c r="BL230" s="117"/>
    </row>
    <row r="231" spans="1:79" s="6" customFormat="1" ht="12.75" customHeight="1" x14ac:dyDescent="0.2">
      <c r="A231" s="88"/>
      <c r="B231" s="88"/>
      <c r="C231" s="88"/>
      <c r="D231" s="88"/>
      <c r="E231" s="88"/>
      <c r="F231" s="88"/>
      <c r="G231" s="100" t="s">
        <v>147</v>
      </c>
      <c r="H231" s="101"/>
      <c r="I231" s="101"/>
      <c r="J231" s="101"/>
      <c r="K231" s="101"/>
      <c r="L231" s="101"/>
      <c r="M231" s="101"/>
      <c r="N231" s="101"/>
      <c r="O231" s="101"/>
      <c r="P231" s="102"/>
      <c r="Q231" s="116">
        <v>0</v>
      </c>
      <c r="R231" s="116"/>
      <c r="S231" s="116"/>
      <c r="T231" s="116"/>
      <c r="U231" s="116"/>
      <c r="V231" s="116">
        <v>0</v>
      </c>
      <c r="W231" s="116"/>
      <c r="X231" s="116"/>
      <c r="Y231" s="116"/>
      <c r="Z231" s="116">
        <v>0</v>
      </c>
      <c r="AA231" s="116"/>
      <c r="AB231" s="116"/>
      <c r="AC231" s="116"/>
      <c r="AD231" s="116"/>
      <c r="AE231" s="116">
        <v>0</v>
      </c>
      <c r="AF231" s="116"/>
      <c r="AG231" s="116"/>
      <c r="AH231" s="116"/>
      <c r="AI231" s="116"/>
      <c r="AJ231" s="116">
        <f>IF(ISNUMBER(Q231),Q231,0)-IF(ISNUMBER(Z231),Z231,0)</f>
        <v>0</v>
      </c>
      <c r="AK231" s="116"/>
      <c r="AL231" s="116"/>
      <c r="AM231" s="116"/>
      <c r="AN231" s="116"/>
      <c r="AO231" s="116">
        <v>83400</v>
      </c>
      <c r="AP231" s="116"/>
      <c r="AQ231" s="116"/>
      <c r="AR231" s="116"/>
      <c r="AS231" s="116"/>
      <c r="AT231" s="116">
        <f>IF(ISNUMBER(V231),V231,0)-IF(ISNUMBER(Z231),Z231,0)-IF(ISNUMBER(AE231),AE231,0)</f>
        <v>0</v>
      </c>
      <c r="AU231" s="116"/>
      <c r="AV231" s="116"/>
      <c r="AW231" s="116"/>
      <c r="AX231" s="116">
        <v>0</v>
      </c>
      <c r="AY231" s="116"/>
      <c r="AZ231" s="116"/>
      <c r="BA231" s="116"/>
      <c r="BB231" s="116"/>
      <c r="BC231" s="116">
        <v>0</v>
      </c>
      <c r="BD231" s="116"/>
      <c r="BE231" s="116"/>
      <c r="BF231" s="116"/>
      <c r="BG231" s="116"/>
      <c r="BH231" s="116">
        <f>IF(ISNUMBER(AO231),AO231,0)-IF(ISNUMBER(AX231),AX231,0)</f>
        <v>83400</v>
      </c>
      <c r="BI231" s="116"/>
      <c r="BJ231" s="116"/>
      <c r="BK231" s="116"/>
      <c r="BL231" s="116"/>
    </row>
    <row r="233" spans="1:79" ht="14.25" customHeight="1" x14ac:dyDescent="12.75">
      <c r="A233" s="42" t="s">
        <v>229</v>
      </c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</row>
    <row r="234" spans="1:79" ht="15" customHeight="1" x14ac:dyDescent="0.2">
      <c r="A234" s="40" t="s">
        <v>222</v>
      </c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</row>
    <row r="235" spans="1:79" ht="42.95" customHeight="1" x14ac:dyDescent="0.2">
      <c r="A235" s="49" t="s">
        <v>135</v>
      </c>
      <c r="B235" s="49"/>
      <c r="C235" s="49"/>
      <c r="D235" s="49"/>
      <c r="E235" s="49"/>
      <c r="F235" s="49"/>
      <c r="G235" s="36" t="s">
        <v>19</v>
      </c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 t="s">
        <v>15</v>
      </c>
      <c r="U235" s="36"/>
      <c r="V235" s="36"/>
      <c r="W235" s="36"/>
      <c r="X235" s="36"/>
      <c r="Y235" s="36"/>
      <c r="Z235" s="36" t="s">
        <v>14</v>
      </c>
      <c r="AA235" s="36"/>
      <c r="AB235" s="36"/>
      <c r="AC235" s="36"/>
      <c r="AD235" s="36"/>
      <c r="AE235" s="36" t="s">
        <v>225</v>
      </c>
      <c r="AF235" s="36"/>
      <c r="AG235" s="36"/>
      <c r="AH235" s="36"/>
      <c r="AI235" s="36"/>
      <c r="AJ235" s="36"/>
      <c r="AK235" s="36" t="s">
        <v>230</v>
      </c>
      <c r="AL235" s="36"/>
      <c r="AM235" s="36"/>
      <c r="AN235" s="36"/>
      <c r="AO235" s="36"/>
      <c r="AP235" s="36"/>
      <c r="AQ235" s="36" t="s">
        <v>242</v>
      </c>
      <c r="AR235" s="36"/>
      <c r="AS235" s="36"/>
      <c r="AT235" s="36"/>
      <c r="AU235" s="36"/>
      <c r="AV235" s="36"/>
      <c r="AW235" s="36" t="s">
        <v>18</v>
      </c>
      <c r="AX235" s="36"/>
      <c r="AY235" s="36"/>
      <c r="AZ235" s="36"/>
      <c r="BA235" s="36"/>
      <c r="BB235" s="36"/>
      <c r="BC235" s="36"/>
      <c r="BD235" s="36"/>
      <c r="BE235" s="36" t="s">
        <v>156</v>
      </c>
      <c r="BF235" s="36"/>
      <c r="BG235" s="36"/>
      <c r="BH235" s="36"/>
      <c r="BI235" s="36"/>
      <c r="BJ235" s="36"/>
      <c r="BK235" s="36"/>
      <c r="BL235" s="36"/>
    </row>
    <row r="236" spans="1:79" ht="21.75" customHeight="1" x14ac:dyDescent="0.2">
      <c r="A236" s="49"/>
      <c r="B236" s="49"/>
      <c r="C236" s="49"/>
      <c r="D236" s="49"/>
      <c r="E236" s="49"/>
      <c r="F236" s="49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</row>
    <row r="237" spans="1:79" ht="15" customHeight="1" x14ac:dyDescent="0.2">
      <c r="A237" s="36">
        <v>1</v>
      </c>
      <c r="B237" s="36"/>
      <c r="C237" s="36"/>
      <c r="D237" s="36"/>
      <c r="E237" s="36"/>
      <c r="F237" s="36"/>
      <c r="G237" s="36">
        <v>2</v>
      </c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>
        <v>3</v>
      </c>
      <c r="U237" s="36"/>
      <c r="V237" s="36"/>
      <c r="W237" s="36"/>
      <c r="X237" s="36"/>
      <c r="Y237" s="36"/>
      <c r="Z237" s="36">
        <v>4</v>
      </c>
      <c r="AA237" s="36"/>
      <c r="AB237" s="36"/>
      <c r="AC237" s="36"/>
      <c r="AD237" s="36"/>
      <c r="AE237" s="36">
        <v>5</v>
      </c>
      <c r="AF237" s="36"/>
      <c r="AG237" s="36"/>
      <c r="AH237" s="36"/>
      <c r="AI237" s="36"/>
      <c r="AJ237" s="36"/>
      <c r="AK237" s="36">
        <v>6</v>
      </c>
      <c r="AL237" s="36"/>
      <c r="AM237" s="36"/>
      <c r="AN237" s="36"/>
      <c r="AO237" s="36"/>
      <c r="AP237" s="36"/>
      <c r="AQ237" s="36">
        <v>7</v>
      </c>
      <c r="AR237" s="36"/>
      <c r="AS237" s="36"/>
      <c r="AT237" s="36"/>
      <c r="AU237" s="36"/>
      <c r="AV237" s="36"/>
      <c r="AW237" s="38">
        <v>8</v>
      </c>
      <c r="AX237" s="38"/>
      <c r="AY237" s="38"/>
      <c r="AZ237" s="38"/>
      <c r="BA237" s="38"/>
      <c r="BB237" s="38"/>
      <c r="BC237" s="38"/>
      <c r="BD237" s="38"/>
      <c r="BE237" s="38">
        <v>9</v>
      </c>
      <c r="BF237" s="38"/>
      <c r="BG237" s="38"/>
      <c r="BH237" s="38"/>
      <c r="BI237" s="38"/>
      <c r="BJ237" s="38"/>
      <c r="BK237" s="38"/>
      <c r="BL237" s="38"/>
    </row>
    <row r="238" spans="1:79" s="1" customFormat="1" ht="18.75" hidden="1" customHeight="1" x14ac:dyDescent="0.2">
      <c r="A238" s="38" t="s">
        <v>64</v>
      </c>
      <c r="B238" s="38"/>
      <c r="C238" s="38"/>
      <c r="D238" s="38"/>
      <c r="E238" s="38"/>
      <c r="F238" s="38"/>
      <c r="G238" s="73" t="s">
        <v>57</v>
      </c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37" t="s">
        <v>80</v>
      </c>
      <c r="U238" s="37"/>
      <c r="V238" s="37"/>
      <c r="W238" s="37"/>
      <c r="X238" s="37"/>
      <c r="Y238" s="37"/>
      <c r="Z238" s="37" t="s">
        <v>81</v>
      </c>
      <c r="AA238" s="37"/>
      <c r="AB238" s="37"/>
      <c r="AC238" s="37"/>
      <c r="AD238" s="37"/>
      <c r="AE238" s="37" t="s">
        <v>82</v>
      </c>
      <c r="AF238" s="37"/>
      <c r="AG238" s="37"/>
      <c r="AH238" s="37"/>
      <c r="AI238" s="37"/>
      <c r="AJ238" s="37"/>
      <c r="AK238" s="37" t="s">
        <v>83</v>
      </c>
      <c r="AL238" s="37"/>
      <c r="AM238" s="37"/>
      <c r="AN238" s="37"/>
      <c r="AO238" s="37"/>
      <c r="AP238" s="37"/>
      <c r="AQ238" s="37" t="s">
        <v>84</v>
      </c>
      <c r="AR238" s="37"/>
      <c r="AS238" s="37"/>
      <c r="AT238" s="37"/>
      <c r="AU238" s="37"/>
      <c r="AV238" s="37"/>
      <c r="AW238" s="73" t="s">
        <v>87</v>
      </c>
      <c r="AX238" s="73"/>
      <c r="AY238" s="73"/>
      <c r="AZ238" s="73"/>
      <c r="BA238" s="73"/>
      <c r="BB238" s="73"/>
      <c r="BC238" s="73"/>
      <c r="BD238" s="73"/>
      <c r="BE238" s="73" t="s">
        <v>88</v>
      </c>
      <c r="BF238" s="73"/>
      <c r="BG238" s="73"/>
      <c r="BH238" s="73"/>
      <c r="BI238" s="73"/>
      <c r="BJ238" s="73"/>
      <c r="BK238" s="73"/>
      <c r="BL238" s="73"/>
      <c r="CA238" s="1" t="s">
        <v>54</v>
      </c>
    </row>
    <row r="239" spans="1:79" s="6" customFormat="1" ht="12.75" customHeight="1" x14ac:dyDescent="0.2">
      <c r="A239" s="88"/>
      <c r="B239" s="88"/>
      <c r="C239" s="88"/>
      <c r="D239" s="88"/>
      <c r="E239" s="88"/>
      <c r="F239" s="88"/>
      <c r="G239" s="120" t="s">
        <v>147</v>
      </c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20"/>
      <c r="AX239" s="120"/>
      <c r="AY239" s="120"/>
      <c r="AZ239" s="120"/>
      <c r="BA239" s="120"/>
      <c r="BB239" s="120"/>
      <c r="BC239" s="120"/>
      <c r="BD239" s="120"/>
      <c r="BE239" s="120"/>
      <c r="BF239" s="120"/>
      <c r="BG239" s="120"/>
      <c r="BH239" s="120"/>
      <c r="BI239" s="120"/>
      <c r="BJ239" s="120"/>
      <c r="BK239" s="120"/>
      <c r="BL239" s="120"/>
      <c r="CA239" s="6" t="s">
        <v>55</v>
      </c>
    </row>
    <row r="241" spans="1:64" ht="14.25" customHeight="1" x14ac:dyDescent="12.75">
      <c r="A241" s="42" t="s">
        <v>243</v>
      </c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</row>
    <row r="242" spans="1:64" ht="15" customHeight="1" x14ac:dyDescent="0.2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</row>
    <row r="243" spans="1:64" ht="1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</row>
    <row r="245" spans="1:64" ht="14.25" x14ac:dyDescent="0.2">
      <c r="A245" s="42" t="s">
        <v>258</v>
      </c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</row>
    <row r="246" spans="1:64" ht="14.25" x14ac:dyDescent="0.2">
      <c r="A246" s="42" t="s">
        <v>231</v>
      </c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</row>
    <row r="247" spans="1:64" ht="15" customHeight="1" x14ac:dyDescent="0.2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/>
      <c r="BJ247" s="59"/>
      <c r="BK247" s="59"/>
      <c r="BL247" s="59"/>
    </row>
    <row r="248" spans="1:64" ht="1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</row>
    <row r="251" spans="1:64" ht="28.5" customHeight="1" x14ac:dyDescent="0.2">
      <c r="A251" s="129" t="s">
        <v>216</v>
      </c>
      <c r="B251" s="126"/>
      <c r="C251" s="126"/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22"/>
      <c r="AC251" s="22"/>
      <c r="AD251" s="22"/>
      <c r="AE251" s="22"/>
      <c r="AF251" s="22"/>
      <c r="AG251" s="22"/>
      <c r="AH251" s="25"/>
      <c r="AI251" s="25"/>
      <c r="AJ251" s="25"/>
      <c r="AK251" s="25"/>
      <c r="AL251" s="25"/>
      <c r="AM251" s="25"/>
      <c r="AN251" s="25"/>
      <c r="AO251" s="25"/>
      <c r="AP251" s="25"/>
      <c r="AQ251" s="22"/>
      <c r="AR251" s="22"/>
      <c r="AS251" s="22"/>
      <c r="AT251" s="22"/>
      <c r="AU251" s="130" t="s">
        <v>218</v>
      </c>
      <c r="AV251" s="128"/>
      <c r="AW251" s="128"/>
      <c r="AX251" s="128"/>
      <c r="AY251" s="128"/>
      <c r="AZ251" s="128"/>
      <c r="BA251" s="128"/>
      <c r="BB251" s="128"/>
      <c r="BC251" s="128"/>
      <c r="BD251" s="128"/>
      <c r="BE251" s="128"/>
      <c r="BF251" s="128"/>
    </row>
    <row r="252" spans="1:64" ht="12.75" customHeight="1" x14ac:dyDescent="0.2">
      <c r="AB252" s="23"/>
      <c r="AC252" s="23"/>
      <c r="AD252" s="23"/>
      <c r="AE252" s="23"/>
      <c r="AF252" s="23"/>
      <c r="AG252" s="23"/>
      <c r="AH252" s="27" t="s">
        <v>1</v>
      </c>
      <c r="AI252" s="27"/>
      <c r="AJ252" s="27"/>
      <c r="AK252" s="27"/>
      <c r="AL252" s="27"/>
      <c r="AM252" s="27"/>
      <c r="AN252" s="27"/>
      <c r="AO252" s="27"/>
      <c r="AP252" s="27"/>
      <c r="AQ252" s="23"/>
      <c r="AR252" s="23"/>
      <c r="AS252" s="23"/>
      <c r="AT252" s="23"/>
      <c r="AU252" s="27" t="s">
        <v>160</v>
      </c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</row>
    <row r="253" spans="1:64" ht="15" x14ac:dyDescent="0.2">
      <c r="AB253" s="23"/>
      <c r="AC253" s="23"/>
      <c r="AD253" s="23"/>
      <c r="AE253" s="23"/>
      <c r="AF253" s="23"/>
      <c r="AG253" s="23"/>
      <c r="AH253" s="24"/>
      <c r="AI253" s="24"/>
      <c r="AJ253" s="24"/>
      <c r="AK253" s="24"/>
      <c r="AL253" s="24"/>
      <c r="AM253" s="24"/>
      <c r="AN253" s="24"/>
      <c r="AO253" s="24"/>
      <c r="AP253" s="24"/>
      <c r="AQ253" s="23"/>
      <c r="AR253" s="23"/>
      <c r="AS253" s="23"/>
      <c r="AT253" s="23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</row>
    <row r="254" spans="1:64" ht="18" customHeight="1" x14ac:dyDescent="0.2">
      <c r="A254" s="129" t="s">
        <v>217</v>
      </c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23"/>
      <c r="AC254" s="23"/>
      <c r="AD254" s="23"/>
      <c r="AE254" s="23"/>
      <c r="AF254" s="23"/>
      <c r="AG254" s="23"/>
      <c r="AH254" s="26"/>
      <c r="AI254" s="26"/>
      <c r="AJ254" s="26"/>
      <c r="AK254" s="26"/>
      <c r="AL254" s="26"/>
      <c r="AM254" s="26"/>
      <c r="AN254" s="26"/>
      <c r="AO254" s="26"/>
      <c r="AP254" s="26"/>
      <c r="AQ254" s="23"/>
      <c r="AR254" s="23"/>
      <c r="AS254" s="23"/>
      <c r="AT254" s="23"/>
      <c r="AU254" s="131" t="s">
        <v>219</v>
      </c>
      <c r="AV254" s="128"/>
      <c r="AW254" s="128"/>
      <c r="AX254" s="128"/>
      <c r="AY254" s="128"/>
      <c r="AZ254" s="128"/>
      <c r="BA254" s="128"/>
      <c r="BB254" s="128"/>
      <c r="BC254" s="128"/>
      <c r="BD254" s="128"/>
      <c r="BE254" s="128"/>
      <c r="BF254" s="128"/>
    </row>
    <row r="255" spans="1:64" ht="12" customHeight="1" x14ac:dyDescent="0.2">
      <c r="AB255" s="23"/>
      <c r="AC255" s="23"/>
      <c r="AD255" s="23"/>
      <c r="AE255" s="23"/>
      <c r="AF255" s="23"/>
      <c r="AG255" s="23"/>
      <c r="AH255" s="27" t="s">
        <v>1</v>
      </c>
      <c r="AI255" s="27"/>
      <c r="AJ255" s="27"/>
      <c r="AK255" s="27"/>
      <c r="AL255" s="27"/>
      <c r="AM255" s="27"/>
      <c r="AN255" s="27"/>
      <c r="AO255" s="27"/>
      <c r="AP255" s="27"/>
      <c r="AQ255" s="23"/>
      <c r="AR255" s="23"/>
      <c r="AS255" s="23"/>
      <c r="AT255" s="23"/>
      <c r="AU255" s="27" t="s">
        <v>160</v>
      </c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</row>
  </sheetData>
  <mergeCells count="1670">
    <mergeCell ref="AJ231:AN231"/>
    <mergeCell ref="AO231:AS231"/>
    <mergeCell ref="AT231:AW231"/>
    <mergeCell ref="AX231:BB231"/>
    <mergeCell ref="BC231:BG231"/>
    <mergeCell ref="BH231:BL231"/>
    <mergeCell ref="A231:F231"/>
    <mergeCell ref="G231:P231"/>
    <mergeCell ref="Q231:U231"/>
    <mergeCell ref="V231:Y231"/>
    <mergeCell ref="Z231:AD231"/>
    <mergeCell ref="AE231:AI231"/>
    <mergeCell ref="AJ230:AN230"/>
    <mergeCell ref="AO230:AS230"/>
    <mergeCell ref="AT230:AW230"/>
    <mergeCell ref="AX230:BB230"/>
    <mergeCell ref="BC230:BG230"/>
    <mergeCell ref="BH230:BL230"/>
    <mergeCell ref="A230:F230"/>
    <mergeCell ref="G230:P230"/>
    <mergeCell ref="Q230:U230"/>
    <mergeCell ref="V230:Y230"/>
    <mergeCell ref="Z230:AD230"/>
    <mergeCell ref="AE230:AI230"/>
    <mergeCell ref="AJ229:AN229"/>
    <mergeCell ref="AO229:AS229"/>
    <mergeCell ref="AT229:AW229"/>
    <mergeCell ref="AX229:BB229"/>
    <mergeCell ref="BC229:BG229"/>
    <mergeCell ref="BH229:BL229"/>
    <mergeCell ref="A229:F229"/>
    <mergeCell ref="G229:P229"/>
    <mergeCell ref="Q229:U229"/>
    <mergeCell ref="V229:Y229"/>
    <mergeCell ref="Z229:AD229"/>
    <mergeCell ref="AE229:AI229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AJ226:AN226"/>
    <mergeCell ref="AO226:AS226"/>
    <mergeCell ref="AT226:AW226"/>
    <mergeCell ref="AX226:BB226"/>
    <mergeCell ref="BC226:BG226"/>
    <mergeCell ref="BH226:BL226"/>
    <mergeCell ref="A226:F226"/>
    <mergeCell ref="G226:P226"/>
    <mergeCell ref="Q226:U226"/>
    <mergeCell ref="V226:Y226"/>
    <mergeCell ref="Z226:AD226"/>
    <mergeCell ref="AE226:AI226"/>
    <mergeCell ref="AJ225:AN225"/>
    <mergeCell ref="AO225:AS225"/>
    <mergeCell ref="AT225:AW225"/>
    <mergeCell ref="AX225:BB225"/>
    <mergeCell ref="BC225:BG225"/>
    <mergeCell ref="BH225:BL225"/>
    <mergeCell ref="A225:F225"/>
    <mergeCell ref="G225:P225"/>
    <mergeCell ref="Q225:U225"/>
    <mergeCell ref="V225:Y225"/>
    <mergeCell ref="Z225:AD225"/>
    <mergeCell ref="AE225:AI225"/>
    <mergeCell ref="AJ224:AN224"/>
    <mergeCell ref="AO224:AS224"/>
    <mergeCell ref="AT224:AW224"/>
    <mergeCell ref="AX224:BB224"/>
    <mergeCell ref="BC224:BG224"/>
    <mergeCell ref="BH224:BL224"/>
    <mergeCell ref="A224:F224"/>
    <mergeCell ref="G224:P224"/>
    <mergeCell ref="Q224:U224"/>
    <mergeCell ref="V224:Y224"/>
    <mergeCell ref="Z224:AD224"/>
    <mergeCell ref="AE224:AI224"/>
    <mergeCell ref="AJ223:AN223"/>
    <mergeCell ref="AO223:AS223"/>
    <mergeCell ref="AT223:AW223"/>
    <mergeCell ref="AX223:BB223"/>
    <mergeCell ref="BC223:BG223"/>
    <mergeCell ref="BH223:BL223"/>
    <mergeCell ref="A223:F223"/>
    <mergeCell ref="G223:P223"/>
    <mergeCell ref="Q223:U223"/>
    <mergeCell ref="V223:Y223"/>
    <mergeCell ref="Z223:AD223"/>
    <mergeCell ref="AE223:AI223"/>
    <mergeCell ref="AU190:AY190"/>
    <mergeCell ref="AZ190:BD190"/>
    <mergeCell ref="AP189:AT189"/>
    <mergeCell ref="AU189:AY189"/>
    <mergeCell ref="AZ189:BD189"/>
    <mergeCell ref="A190:F190"/>
    <mergeCell ref="G190:S190"/>
    <mergeCell ref="T190:Z190"/>
    <mergeCell ref="AA190:AE190"/>
    <mergeCell ref="AF190:AJ190"/>
    <mergeCell ref="AK190:AO190"/>
    <mergeCell ref="AP190:AT190"/>
    <mergeCell ref="A189:F189"/>
    <mergeCell ref="G189:S189"/>
    <mergeCell ref="T189:Z189"/>
    <mergeCell ref="AA189:AE189"/>
    <mergeCell ref="AF189:AJ189"/>
    <mergeCell ref="AK189:AO189"/>
    <mergeCell ref="AP180:AT180"/>
    <mergeCell ref="AU180:AY180"/>
    <mergeCell ref="AZ180:BD180"/>
    <mergeCell ref="BE180:BI180"/>
    <mergeCell ref="BJ180:BN180"/>
    <mergeCell ref="BO180:BS180"/>
    <mergeCell ref="A180:F180"/>
    <mergeCell ref="G180:S180"/>
    <mergeCell ref="T180:Z180"/>
    <mergeCell ref="AA180:AE180"/>
    <mergeCell ref="AF180:AJ180"/>
    <mergeCell ref="AK180:AO180"/>
    <mergeCell ref="AP179:AT179"/>
    <mergeCell ref="AU179:AY179"/>
    <mergeCell ref="AZ179:BD179"/>
    <mergeCell ref="BE179:BI179"/>
    <mergeCell ref="BJ179:BN179"/>
    <mergeCell ref="BO179:BS179"/>
    <mergeCell ref="A179:F179"/>
    <mergeCell ref="G179:S179"/>
    <mergeCell ref="T179:Z179"/>
    <mergeCell ref="AA179:AE179"/>
    <mergeCell ref="AF179:AJ179"/>
    <mergeCell ref="AK179:AO179"/>
    <mergeCell ref="BA168:BC168"/>
    <mergeCell ref="BD168:BF168"/>
    <mergeCell ref="BG168:BI168"/>
    <mergeCell ref="BJ168:BL168"/>
    <mergeCell ref="AI168:AK168"/>
    <mergeCell ref="AL168:AN168"/>
    <mergeCell ref="AO168:AQ168"/>
    <mergeCell ref="AR168:AT168"/>
    <mergeCell ref="AU168:AW168"/>
    <mergeCell ref="AX168:AZ168"/>
    <mergeCell ref="A168:C168"/>
    <mergeCell ref="D168:V168"/>
    <mergeCell ref="W168:Y168"/>
    <mergeCell ref="Z168:AB168"/>
    <mergeCell ref="AC168:AE168"/>
    <mergeCell ref="AF168:AH168"/>
    <mergeCell ref="AU167:AW167"/>
    <mergeCell ref="AX167:AZ167"/>
    <mergeCell ref="BA167:BC167"/>
    <mergeCell ref="BD167:BF167"/>
    <mergeCell ref="BG167:BI167"/>
    <mergeCell ref="BJ167:BL167"/>
    <mergeCell ref="AC167:AE167"/>
    <mergeCell ref="AF167:AH167"/>
    <mergeCell ref="AI167:AK167"/>
    <mergeCell ref="AL167:AN167"/>
    <mergeCell ref="AO167:AQ167"/>
    <mergeCell ref="AR167:AT167"/>
    <mergeCell ref="AT157:AX157"/>
    <mergeCell ref="AY157:BC157"/>
    <mergeCell ref="BD157:BH157"/>
    <mergeCell ref="BI157:BM157"/>
    <mergeCell ref="BN157:BR157"/>
    <mergeCell ref="AY156:BC156"/>
    <mergeCell ref="BD156:BH156"/>
    <mergeCell ref="BI156:BM156"/>
    <mergeCell ref="BN156:BR156"/>
    <mergeCell ref="A157:T157"/>
    <mergeCell ref="U157:Y157"/>
    <mergeCell ref="Z157:AD157"/>
    <mergeCell ref="AE157:AI157"/>
    <mergeCell ref="AJ157:AN157"/>
    <mergeCell ref="AO157:AS157"/>
    <mergeCell ref="BD155:BH155"/>
    <mergeCell ref="BI155:BM155"/>
    <mergeCell ref="BN155:BR155"/>
    <mergeCell ref="A156:T156"/>
    <mergeCell ref="U156:Y156"/>
    <mergeCell ref="Z156:AD156"/>
    <mergeCell ref="AE156:AI156"/>
    <mergeCell ref="AJ156:AN156"/>
    <mergeCell ref="AO156:AS156"/>
    <mergeCell ref="AT156:AX156"/>
    <mergeCell ref="BI154:BM154"/>
    <mergeCell ref="BN154:BR154"/>
    <mergeCell ref="A155:T155"/>
    <mergeCell ref="U155:Y155"/>
    <mergeCell ref="Z155:AD155"/>
    <mergeCell ref="AE155:AI155"/>
    <mergeCell ref="AJ155:AN155"/>
    <mergeCell ref="AO155:AS155"/>
    <mergeCell ref="AT155:AX155"/>
    <mergeCell ref="AY155:BC155"/>
    <mergeCell ref="BN153:BR153"/>
    <mergeCell ref="A154:T154"/>
    <mergeCell ref="U154:Y154"/>
    <mergeCell ref="Z154:AD154"/>
    <mergeCell ref="AE154:AI154"/>
    <mergeCell ref="AJ154:AN154"/>
    <mergeCell ref="AO154:AS154"/>
    <mergeCell ref="AT154:AX154"/>
    <mergeCell ref="AY154:BC154"/>
    <mergeCell ref="BD154:BH154"/>
    <mergeCell ref="A153:T153"/>
    <mergeCell ref="U153:Y153"/>
    <mergeCell ref="Z153:AD153"/>
    <mergeCell ref="AE153:AI153"/>
    <mergeCell ref="AJ153:AN153"/>
    <mergeCell ref="AO153:AS153"/>
    <mergeCell ref="AP144:AT144"/>
    <mergeCell ref="AU144:AY144"/>
    <mergeCell ref="AZ144:BD144"/>
    <mergeCell ref="BE144:BI144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138:C138"/>
    <mergeCell ref="D138:P138"/>
    <mergeCell ref="Q138:U138"/>
    <mergeCell ref="V138:AE138"/>
    <mergeCell ref="AF138:AJ138"/>
    <mergeCell ref="AK138:AO138"/>
    <mergeCell ref="A137:C137"/>
    <mergeCell ref="D137:P137"/>
    <mergeCell ref="Q137:U137"/>
    <mergeCell ref="V137:AE137"/>
    <mergeCell ref="AF137:AJ137"/>
    <mergeCell ref="AK137:AO137"/>
    <mergeCell ref="BT129:BX129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A123:C123"/>
    <mergeCell ref="D123:P123"/>
    <mergeCell ref="Q123:U123"/>
    <mergeCell ref="V123:AE123"/>
    <mergeCell ref="AF123:AJ123"/>
    <mergeCell ref="AK123:AO123"/>
    <mergeCell ref="AU122:AY122"/>
    <mergeCell ref="AZ122:BD122"/>
    <mergeCell ref="BE122:BI122"/>
    <mergeCell ref="BJ122:BN122"/>
    <mergeCell ref="BO122:BS122"/>
    <mergeCell ref="BT122:BX122"/>
    <mergeCell ref="A122:C122"/>
    <mergeCell ref="D122:P122"/>
    <mergeCell ref="Q122:U122"/>
    <mergeCell ref="V122:AE122"/>
    <mergeCell ref="AF122:AJ122"/>
    <mergeCell ref="AK122:AO122"/>
    <mergeCell ref="AP122:AT122"/>
    <mergeCell ref="A112:C112"/>
    <mergeCell ref="D112:T112"/>
    <mergeCell ref="U112:Y112"/>
    <mergeCell ref="Z112:AD112"/>
    <mergeCell ref="AE112:AI112"/>
    <mergeCell ref="AJ112:AN112"/>
    <mergeCell ref="AO112:AS112"/>
    <mergeCell ref="BB103:BF103"/>
    <mergeCell ref="BG103:BK103"/>
    <mergeCell ref="BL103:BP103"/>
    <mergeCell ref="BQ103:BT103"/>
    <mergeCell ref="BU103:BY103"/>
    <mergeCell ref="A103:C103"/>
    <mergeCell ref="D103:T103"/>
    <mergeCell ref="U103:Y103"/>
    <mergeCell ref="Z103:AD103"/>
    <mergeCell ref="AE103:AH103"/>
    <mergeCell ref="AI103:AM103"/>
    <mergeCell ref="AN103:AR103"/>
    <mergeCell ref="AS103:AW103"/>
    <mergeCell ref="AX103:BA103"/>
    <mergeCell ref="BG84:BK84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2:BA82"/>
    <mergeCell ref="BB82:BF82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81:BA81"/>
    <mergeCell ref="BB81:BF81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80:BA80"/>
    <mergeCell ref="BB80:BF80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AW79:BA79"/>
    <mergeCell ref="BB79:BF79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A76:D76"/>
    <mergeCell ref="E76:W76"/>
    <mergeCell ref="X76:AB76"/>
    <mergeCell ref="AC76:AG76"/>
    <mergeCell ref="AH76:AL76"/>
    <mergeCell ref="BL59:BP59"/>
    <mergeCell ref="BQ59:BT59"/>
    <mergeCell ref="BU59:BY59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4:AA254"/>
    <mergeCell ref="AH254:AP254"/>
    <mergeCell ref="AU254:BF254"/>
    <mergeCell ref="AH255:AP255"/>
    <mergeCell ref="AU255:BF255"/>
    <mergeCell ref="A31:D31"/>
    <mergeCell ref="E31:T31"/>
    <mergeCell ref="U31:Y31"/>
    <mergeCell ref="Z31:AD31"/>
    <mergeCell ref="AE31:AH31"/>
    <mergeCell ref="A247:BL247"/>
    <mergeCell ref="A251:AA251"/>
    <mergeCell ref="AH251:AP251"/>
    <mergeCell ref="AU251:BF251"/>
    <mergeCell ref="AH252:AP252"/>
    <mergeCell ref="AU252:BF252"/>
    <mergeCell ref="AW239:BD239"/>
    <mergeCell ref="BE239:BL239"/>
    <mergeCell ref="A241:BL241"/>
    <mergeCell ref="A242:BL242"/>
    <mergeCell ref="A245:BL245"/>
    <mergeCell ref="A246:BL246"/>
    <mergeCell ref="AQ238:AV238"/>
    <mergeCell ref="AW238:BD238"/>
    <mergeCell ref="BE238:BL238"/>
    <mergeCell ref="A239:F239"/>
    <mergeCell ref="G239:S239"/>
    <mergeCell ref="T239:Y239"/>
    <mergeCell ref="Z239:AD239"/>
    <mergeCell ref="AE239:AJ239"/>
    <mergeCell ref="AK239:AP239"/>
    <mergeCell ref="AQ239:AV239"/>
    <mergeCell ref="A238:F238"/>
    <mergeCell ref="G238:S238"/>
    <mergeCell ref="T238:Y238"/>
    <mergeCell ref="Z238:AD238"/>
    <mergeCell ref="AE238:AJ238"/>
    <mergeCell ref="AK238:AP238"/>
    <mergeCell ref="BE235:BL236"/>
    <mergeCell ref="A237:F237"/>
    <mergeCell ref="G237:S237"/>
    <mergeCell ref="T237:Y237"/>
    <mergeCell ref="Z237:AD237"/>
    <mergeCell ref="AE237:AJ237"/>
    <mergeCell ref="AK237:AP237"/>
    <mergeCell ref="AQ237:AV237"/>
    <mergeCell ref="AW237:BD237"/>
    <mergeCell ref="BE237:BL237"/>
    <mergeCell ref="A233:BL233"/>
    <mergeCell ref="A234:BL234"/>
    <mergeCell ref="A235:F236"/>
    <mergeCell ref="G235:S236"/>
    <mergeCell ref="T235:Y236"/>
    <mergeCell ref="Z235:AD236"/>
    <mergeCell ref="AE235:AJ236"/>
    <mergeCell ref="AK235:AP236"/>
    <mergeCell ref="AQ235:AV236"/>
    <mergeCell ref="AW235:BD236"/>
    <mergeCell ref="AJ222:AN222"/>
    <mergeCell ref="AO222:AS222"/>
    <mergeCell ref="AT222:AW222"/>
    <mergeCell ref="AX222:BB222"/>
    <mergeCell ref="BC222:BG222"/>
    <mergeCell ref="BH222:BL222"/>
    <mergeCell ref="A222:F222"/>
    <mergeCell ref="G222:P222"/>
    <mergeCell ref="Q222:U222"/>
    <mergeCell ref="V222:Y222"/>
    <mergeCell ref="Z222:AD222"/>
    <mergeCell ref="AE222:AI222"/>
    <mergeCell ref="AJ221:AN221"/>
    <mergeCell ref="AO221:AS221"/>
    <mergeCell ref="AT221:AW221"/>
    <mergeCell ref="AX221:BB221"/>
    <mergeCell ref="BC221:BG221"/>
    <mergeCell ref="BH221:BL221"/>
    <mergeCell ref="A221:F221"/>
    <mergeCell ref="G221:P221"/>
    <mergeCell ref="Q221:U221"/>
    <mergeCell ref="V221:Y221"/>
    <mergeCell ref="Z221:AD221"/>
    <mergeCell ref="AE221:AI221"/>
    <mergeCell ref="AJ220:AN220"/>
    <mergeCell ref="AO220:AS220"/>
    <mergeCell ref="AT220:AW220"/>
    <mergeCell ref="AX220:BB220"/>
    <mergeCell ref="BC220:BG220"/>
    <mergeCell ref="BH220:BL220"/>
    <mergeCell ref="A220:F220"/>
    <mergeCell ref="G220:P220"/>
    <mergeCell ref="Q220:U220"/>
    <mergeCell ref="V220:Y220"/>
    <mergeCell ref="Z220:AD220"/>
    <mergeCell ref="AE220:AI220"/>
    <mergeCell ref="AT218:AW219"/>
    <mergeCell ref="AX218:BG218"/>
    <mergeCell ref="BH218:BL219"/>
    <mergeCell ref="Z219:AD219"/>
    <mergeCell ref="AE219:AI219"/>
    <mergeCell ref="AX219:BB219"/>
    <mergeCell ref="BC219:BG219"/>
    <mergeCell ref="A216:BL216"/>
    <mergeCell ref="A217:F219"/>
    <mergeCell ref="G217:P219"/>
    <mergeCell ref="Q217:AN217"/>
    <mergeCell ref="AO217:BL217"/>
    <mergeCell ref="Q218:U219"/>
    <mergeCell ref="V218:Y219"/>
    <mergeCell ref="Z218:AI218"/>
    <mergeCell ref="AJ218:AN219"/>
    <mergeCell ref="AO218:AS219"/>
    <mergeCell ref="AK213:AP213"/>
    <mergeCell ref="AQ213:AV213"/>
    <mergeCell ref="AW213:BA213"/>
    <mergeCell ref="BB213:BF213"/>
    <mergeCell ref="BG213:BL213"/>
    <mergeCell ref="A215:BL215"/>
    <mergeCell ref="AK212:AP212"/>
    <mergeCell ref="AQ212:AV212"/>
    <mergeCell ref="AW212:BA212"/>
    <mergeCell ref="BB212:BF212"/>
    <mergeCell ref="BG212:BL212"/>
    <mergeCell ref="A213:F213"/>
    <mergeCell ref="G213:S213"/>
    <mergeCell ref="T213:Y213"/>
    <mergeCell ref="Z213:AD213"/>
    <mergeCell ref="AE213:AJ213"/>
    <mergeCell ref="AK211:AP211"/>
    <mergeCell ref="AQ211:AV211"/>
    <mergeCell ref="AW211:BA211"/>
    <mergeCell ref="BB211:BF211"/>
    <mergeCell ref="BG211:BL211"/>
    <mergeCell ref="A212:F212"/>
    <mergeCell ref="G212:S212"/>
    <mergeCell ref="T212:Y212"/>
    <mergeCell ref="Z212:AD212"/>
    <mergeCell ref="AE212:AJ212"/>
    <mergeCell ref="AQ209:AV210"/>
    <mergeCell ref="AW209:BF209"/>
    <mergeCell ref="BG209:BL210"/>
    <mergeCell ref="AW210:BA210"/>
    <mergeCell ref="BB210:BF210"/>
    <mergeCell ref="A211:F211"/>
    <mergeCell ref="G211:S211"/>
    <mergeCell ref="T211:Y211"/>
    <mergeCell ref="Z211:AD211"/>
    <mergeCell ref="AE211:AJ211"/>
    <mergeCell ref="A209:F210"/>
    <mergeCell ref="G209:S210"/>
    <mergeCell ref="T209:Y210"/>
    <mergeCell ref="Z209:AD210"/>
    <mergeCell ref="AE209:AJ210"/>
    <mergeCell ref="AK209:AP210"/>
    <mergeCell ref="BP199:BS199"/>
    <mergeCell ref="A202:BL202"/>
    <mergeCell ref="A203:BL203"/>
    <mergeCell ref="A206:BL206"/>
    <mergeCell ref="A207:BL207"/>
    <mergeCell ref="A208:BL208"/>
    <mergeCell ref="AO199:AR199"/>
    <mergeCell ref="AS199:AW199"/>
    <mergeCell ref="AX199:BA199"/>
    <mergeCell ref="BB199:BF199"/>
    <mergeCell ref="BG199:BJ199"/>
    <mergeCell ref="BK199:BO199"/>
    <mergeCell ref="BB198:BF198"/>
    <mergeCell ref="BG198:BJ198"/>
    <mergeCell ref="BK198:BO198"/>
    <mergeCell ref="BP198:BS198"/>
    <mergeCell ref="A199:M199"/>
    <mergeCell ref="N199:U199"/>
    <mergeCell ref="V199:Z199"/>
    <mergeCell ref="AA199:AE199"/>
    <mergeCell ref="AF199:AI199"/>
    <mergeCell ref="AJ199:AN199"/>
    <mergeCell ref="BP197:BS197"/>
    <mergeCell ref="A198:M198"/>
    <mergeCell ref="N198:U198"/>
    <mergeCell ref="V198:Z198"/>
    <mergeCell ref="AA198:AE198"/>
    <mergeCell ref="AF198:AI198"/>
    <mergeCell ref="AJ198:AN198"/>
    <mergeCell ref="AO198:AR198"/>
    <mergeCell ref="AS198:AW198"/>
    <mergeCell ref="AX198:BA198"/>
    <mergeCell ref="AO197:AR197"/>
    <mergeCell ref="AS197:AW197"/>
    <mergeCell ref="AX197:BA197"/>
    <mergeCell ref="BB197:BF197"/>
    <mergeCell ref="BG197:BJ197"/>
    <mergeCell ref="BK197:BO197"/>
    <mergeCell ref="BB196:BF196"/>
    <mergeCell ref="BG196:BJ196"/>
    <mergeCell ref="BK196:BO196"/>
    <mergeCell ref="BP196:BS196"/>
    <mergeCell ref="A197:M197"/>
    <mergeCell ref="N197:U197"/>
    <mergeCell ref="V197:Z197"/>
    <mergeCell ref="AA197:AE197"/>
    <mergeCell ref="AF197:AI197"/>
    <mergeCell ref="AJ197:AN197"/>
    <mergeCell ref="AA196:AE196"/>
    <mergeCell ref="AF196:AI196"/>
    <mergeCell ref="AJ196:AN196"/>
    <mergeCell ref="AO196:AR196"/>
    <mergeCell ref="AS196:AW196"/>
    <mergeCell ref="AX196:BA196"/>
    <mergeCell ref="A193:BL193"/>
    <mergeCell ref="A194:BM194"/>
    <mergeCell ref="A195:M196"/>
    <mergeCell ref="N195:U196"/>
    <mergeCell ref="V195:Z196"/>
    <mergeCell ref="AA195:AI195"/>
    <mergeCell ref="AJ195:AR195"/>
    <mergeCell ref="AS195:BA195"/>
    <mergeCell ref="BB195:BJ195"/>
    <mergeCell ref="BK195:BS195"/>
    <mergeCell ref="AZ187:BD187"/>
    <mergeCell ref="A188:F188"/>
    <mergeCell ref="G188:S188"/>
    <mergeCell ref="T188:Z188"/>
    <mergeCell ref="AA188:AE188"/>
    <mergeCell ref="AF188:AJ188"/>
    <mergeCell ref="AK188:AO188"/>
    <mergeCell ref="AP188:AT188"/>
    <mergeCell ref="AU188:AY188"/>
    <mergeCell ref="AZ188:BD188"/>
    <mergeCell ref="AU186:AY186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AP185:AT185"/>
    <mergeCell ref="AU185:AY185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182:BL182"/>
    <mergeCell ref="A183:BD183"/>
    <mergeCell ref="A184:F185"/>
    <mergeCell ref="G184:S185"/>
    <mergeCell ref="T184:Z185"/>
    <mergeCell ref="AA184:AO184"/>
    <mergeCell ref="AP184:BD184"/>
    <mergeCell ref="AA185:AE185"/>
    <mergeCell ref="AF185:AJ185"/>
    <mergeCell ref="AK185:AO185"/>
    <mergeCell ref="AP178:AT178"/>
    <mergeCell ref="AU178:AY178"/>
    <mergeCell ref="AZ178:BD178"/>
    <mergeCell ref="BE178:BI178"/>
    <mergeCell ref="BJ178:BN178"/>
    <mergeCell ref="BO178:BS178"/>
    <mergeCell ref="A178:F178"/>
    <mergeCell ref="G178:S178"/>
    <mergeCell ref="T178:Z178"/>
    <mergeCell ref="AA178:AE178"/>
    <mergeCell ref="AF178:AJ178"/>
    <mergeCell ref="AK178:AO178"/>
    <mergeCell ref="AP177:AT177"/>
    <mergeCell ref="AU177:AY177"/>
    <mergeCell ref="AZ177:BD177"/>
    <mergeCell ref="BE177:BI177"/>
    <mergeCell ref="BJ177:BN177"/>
    <mergeCell ref="BO177:BS177"/>
    <mergeCell ref="A177:F177"/>
    <mergeCell ref="G177:S177"/>
    <mergeCell ref="T177:Z177"/>
    <mergeCell ref="AA177:AE177"/>
    <mergeCell ref="AF177:AJ177"/>
    <mergeCell ref="AK177:AO177"/>
    <mergeCell ref="AP176:AT176"/>
    <mergeCell ref="AU176:AY176"/>
    <mergeCell ref="AZ176:BD176"/>
    <mergeCell ref="BE176:BI176"/>
    <mergeCell ref="BJ176:BN176"/>
    <mergeCell ref="BO176:BS176"/>
    <mergeCell ref="A176:F176"/>
    <mergeCell ref="G176:S176"/>
    <mergeCell ref="T176:Z176"/>
    <mergeCell ref="AA176:AE176"/>
    <mergeCell ref="AF176:AJ176"/>
    <mergeCell ref="AK176:AO176"/>
    <mergeCell ref="AP175:AT175"/>
    <mergeCell ref="AU175:AY175"/>
    <mergeCell ref="AZ175:BD175"/>
    <mergeCell ref="BE175:BI175"/>
    <mergeCell ref="BJ175:BN175"/>
    <mergeCell ref="BO175:BS175"/>
    <mergeCell ref="A173:BS173"/>
    <mergeCell ref="A174:F175"/>
    <mergeCell ref="G174:S175"/>
    <mergeCell ref="T174:Z175"/>
    <mergeCell ref="AA174:AO174"/>
    <mergeCell ref="AP174:BD174"/>
    <mergeCell ref="BE174:BS174"/>
    <mergeCell ref="AA175:AE175"/>
    <mergeCell ref="AF175:AJ175"/>
    <mergeCell ref="AK175:AO175"/>
    <mergeCell ref="BA166:BC166"/>
    <mergeCell ref="BD166:BF166"/>
    <mergeCell ref="BG166:BI166"/>
    <mergeCell ref="BJ166:BL166"/>
    <mergeCell ref="A171:BL171"/>
    <mergeCell ref="A172:BS172"/>
    <mergeCell ref="A167:C167"/>
    <mergeCell ref="D167:V167"/>
    <mergeCell ref="W167:Y167"/>
    <mergeCell ref="Z167:AB167"/>
    <mergeCell ref="AI166:AK166"/>
    <mergeCell ref="AL166:AN166"/>
    <mergeCell ref="AO166:AQ166"/>
    <mergeCell ref="AR166:AT166"/>
    <mergeCell ref="AU166:AW166"/>
    <mergeCell ref="AX166:AZ166"/>
    <mergeCell ref="BA165:BC165"/>
    <mergeCell ref="BD165:BF165"/>
    <mergeCell ref="BG165:BI165"/>
    <mergeCell ref="BJ165:BL165"/>
    <mergeCell ref="A166:C166"/>
    <mergeCell ref="D166:V166"/>
    <mergeCell ref="W166:Y166"/>
    <mergeCell ref="Z166:AB166"/>
    <mergeCell ref="AC166:AE166"/>
    <mergeCell ref="AF166:AH166"/>
    <mergeCell ref="AI165:AK165"/>
    <mergeCell ref="AL165:AN165"/>
    <mergeCell ref="AO165:AQ165"/>
    <mergeCell ref="AR165:AT165"/>
    <mergeCell ref="AU165:AW165"/>
    <mergeCell ref="AX165:AZ165"/>
    <mergeCell ref="BA164:BC164"/>
    <mergeCell ref="BD164:BF164"/>
    <mergeCell ref="BG164:BI164"/>
    <mergeCell ref="BJ164:BL164"/>
    <mergeCell ref="A165:C165"/>
    <mergeCell ref="D165:V165"/>
    <mergeCell ref="W165:Y165"/>
    <mergeCell ref="Z165:AB165"/>
    <mergeCell ref="AC165:AE165"/>
    <mergeCell ref="AF165:AH165"/>
    <mergeCell ref="AI164:AK164"/>
    <mergeCell ref="AL164:AN164"/>
    <mergeCell ref="AO164:AQ164"/>
    <mergeCell ref="AR164:AT164"/>
    <mergeCell ref="AU164:AW164"/>
    <mergeCell ref="AX164:AZ164"/>
    <mergeCell ref="A164:C164"/>
    <mergeCell ref="D164:V164"/>
    <mergeCell ref="W164:Y164"/>
    <mergeCell ref="Z164:AB164"/>
    <mergeCell ref="AC164:AE164"/>
    <mergeCell ref="AF164:AH164"/>
    <mergeCell ref="BJ162:BL163"/>
    <mergeCell ref="W163:Y163"/>
    <mergeCell ref="Z163:AB163"/>
    <mergeCell ref="AC163:AE163"/>
    <mergeCell ref="AF163:AH163"/>
    <mergeCell ref="AI163:AK163"/>
    <mergeCell ref="AL163:AN163"/>
    <mergeCell ref="AO163:AQ163"/>
    <mergeCell ref="AR163:AT163"/>
    <mergeCell ref="BG161:BL161"/>
    <mergeCell ref="W162:AB162"/>
    <mergeCell ref="AC162:AH162"/>
    <mergeCell ref="AI162:AN162"/>
    <mergeCell ref="AO162:AT162"/>
    <mergeCell ref="AU162:AW163"/>
    <mergeCell ref="AX162:AZ163"/>
    <mergeCell ref="BA162:BC163"/>
    <mergeCell ref="BD162:BF163"/>
    <mergeCell ref="BG162:BI163"/>
    <mergeCell ref="A161:C163"/>
    <mergeCell ref="D161:V163"/>
    <mergeCell ref="W161:AH161"/>
    <mergeCell ref="AI161:AT161"/>
    <mergeCell ref="AU161:AZ161"/>
    <mergeCell ref="BA161:BF161"/>
    <mergeCell ref="AT152:AX152"/>
    <mergeCell ref="AY152:BC152"/>
    <mergeCell ref="BD152:BH152"/>
    <mergeCell ref="BI152:BM152"/>
    <mergeCell ref="BN152:BR152"/>
    <mergeCell ref="A160:BL160"/>
    <mergeCell ref="AT153:AX153"/>
    <mergeCell ref="AY153:BC153"/>
    <mergeCell ref="BD153:BH153"/>
    <mergeCell ref="BI153:BM153"/>
    <mergeCell ref="A152:T152"/>
    <mergeCell ref="U152:Y15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T150:AX150"/>
    <mergeCell ref="AY150:BC150"/>
    <mergeCell ref="BD150:BH150"/>
    <mergeCell ref="BI150:BM150"/>
    <mergeCell ref="BN150:BR150"/>
    <mergeCell ref="A151:T151"/>
    <mergeCell ref="U151:Y151"/>
    <mergeCell ref="Z151:AD151"/>
    <mergeCell ref="AE151:AI151"/>
    <mergeCell ref="AJ151:AN151"/>
    <mergeCell ref="A150:T150"/>
    <mergeCell ref="U150:Y150"/>
    <mergeCell ref="Z150:AD150"/>
    <mergeCell ref="AE150:AI150"/>
    <mergeCell ref="AJ150:AN150"/>
    <mergeCell ref="AO150:AS150"/>
    <mergeCell ref="AO149:AS149"/>
    <mergeCell ref="AT149:AX149"/>
    <mergeCell ref="AY149:BC149"/>
    <mergeCell ref="BD149:BH149"/>
    <mergeCell ref="BI149:BM149"/>
    <mergeCell ref="BN149:BR149"/>
    <mergeCell ref="A148:T149"/>
    <mergeCell ref="U148:AD148"/>
    <mergeCell ref="AE148:AN148"/>
    <mergeCell ref="AO148:AX148"/>
    <mergeCell ref="AY148:BH148"/>
    <mergeCell ref="BI148:BR148"/>
    <mergeCell ref="U149:Y149"/>
    <mergeCell ref="Z149:AD149"/>
    <mergeCell ref="AE149:AI149"/>
    <mergeCell ref="AJ149:AN149"/>
    <mergeCell ref="AP136:AT136"/>
    <mergeCell ref="AU136:AY136"/>
    <mergeCell ref="AZ136:BD136"/>
    <mergeCell ref="BE136:BI136"/>
    <mergeCell ref="A146:BL146"/>
    <mergeCell ref="A147:BR147"/>
    <mergeCell ref="AP137:AT137"/>
    <mergeCell ref="AU137:AY137"/>
    <mergeCell ref="AZ137:BD137"/>
    <mergeCell ref="BE137:BI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BT121:BX121"/>
    <mergeCell ref="A131:BL131"/>
    <mergeCell ref="A132:C133"/>
    <mergeCell ref="D132:P133"/>
    <mergeCell ref="Q132:U133"/>
    <mergeCell ref="V132:AE133"/>
    <mergeCell ref="AF132:AT132"/>
    <mergeCell ref="AU132:BI132"/>
    <mergeCell ref="AF133:AJ133"/>
    <mergeCell ref="AK133:AO133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A119:C119"/>
    <mergeCell ref="D119:P119"/>
    <mergeCell ref="Q119:U119"/>
    <mergeCell ref="V119:AE119"/>
    <mergeCell ref="AF119:AJ119"/>
    <mergeCell ref="AK119:AO119"/>
    <mergeCell ref="BJ117:BX117"/>
    <mergeCell ref="AF118:AJ118"/>
    <mergeCell ref="AK118:AO118"/>
    <mergeCell ref="AP118:AT118"/>
    <mergeCell ref="AU118:AY118"/>
    <mergeCell ref="AZ118:BD118"/>
    <mergeCell ref="BE118:BI118"/>
    <mergeCell ref="BJ118:BN118"/>
    <mergeCell ref="BO118:BS118"/>
    <mergeCell ref="BT118:BX118"/>
    <mergeCell ref="A117:C118"/>
    <mergeCell ref="D117:P118"/>
    <mergeCell ref="Q117:U118"/>
    <mergeCell ref="V117:AE118"/>
    <mergeCell ref="AF117:AT117"/>
    <mergeCell ref="AU117:BI117"/>
    <mergeCell ref="AO111:AS111"/>
    <mergeCell ref="AT111:AX111"/>
    <mergeCell ref="AY111:BC111"/>
    <mergeCell ref="BD111:BH111"/>
    <mergeCell ref="A115:BL115"/>
    <mergeCell ref="A116:BL116"/>
    <mergeCell ref="AT112:AX112"/>
    <mergeCell ref="AY112:BC112"/>
    <mergeCell ref="BD112:BH112"/>
    <mergeCell ref="AO110:AS110"/>
    <mergeCell ref="AT110:AX110"/>
    <mergeCell ref="AY110:BC110"/>
    <mergeCell ref="BD110:BH110"/>
    <mergeCell ref="A111:C111"/>
    <mergeCell ref="D111:T111"/>
    <mergeCell ref="U111:Y111"/>
    <mergeCell ref="Z111:AD111"/>
    <mergeCell ref="AE111:AI111"/>
    <mergeCell ref="AJ111:AN111"/>
    <mergeCell ref="AO109:AS109"/>
    <mergeCell ref="AT109:AX109"/>
    <mergeCell ref="AY109:BC109"/>
    <mergeCell ref="BD109:BH109"/>
    <mergeCell ref="A110:C110"/>
    <mergeCell ref="D110:T110"/>
    <mergeCell ref="U110:Y110"/>
    <mergeCell ref="Z110:AD110"/>
    <mergeCell ref="AE110:AI110"/>
    <mergeCell ref="AJ110:AN110"/>
    <mergeCell ref="A109:C109"/>
    <mergeCell ref="D109:T109"/>
    <mergeCell ref="U109:Y109"/>
    <mergeCell ref="Z109:AD109"/>
    <mergeCell ref="AE109:AI109"/>
    <mergeCell ref="AJ109:AN109"/>
    <mergeCell ref="AE108:AI108"/>
    <mergeCell ref="AJ108:AN108"/>
    <mergeCell ref="AO108:AS108"/>
    <mergeCell ref="AT108:AX108"/>
    <mergeCell ref="AY108:BC108"/>
    <mergeCell ref="BD108:BH108"/>
    <mergeCell ref="BQ102:BT102"/>
    <mergeCell ref="BU102:BY102"/>
    <mergeCell ref="A105:BL105"/>
    <mergeCell ref="A106:BH106"/>
    <mergeCell ref="A107:C108"/>
    <mergeCell ref="D107:T108"/>
    <mergeCell ref="U107:AN107"/>
    <mergeCell ref="AO107:BH107"/>
    <mergeCell ref="U108:Y108"/>
    <mergeCell ref="Z108:AD108"/>
    <mergeCell ref="AN102:AR102"/>
    <mergeCell ref="AS102:AW102"/>
    <mergeCell ref="AX102:BA102"/>
    <mergeCell ref="BB102:BF102"/>
    <mergeCell ref="BG102:BK102"/>
    <mergeCell ref="BL102:BP102"/>
    <mergeCell ref="A102:C102"/>
    <mergeCell ref="D102:T102"/>
    <mergeCell ref="U102:Y102"/>
    <mergeCell ref="Z102:AD102"/>
    <mergeCell ref="AE102:AH102"/>
    <mergeCell ref="AI102:AM102"/>
    <mergeCell ref="AX101:BA101"/>
    <mergeCell ref="BB101:BF101"/>
    <mergeCell ref="BG101:BK101"/>
    <mergeCell ref="BL101:BP101"/>
    <mergeCell ref="BQ101:BT101"/>
    <mergeCell ref="BU101:BY101"/>
    <mergeCell ref="BQ100:BT100"/>
    <mergeCell ref="BU100:BY100"/>
    <mergeCell ref="A101:C101"/>
    <mergeCell ref="D101:T101"/>
    <mergeCell ref="U101:Y101"/>
    <mergeCell ref="Z101:AD101"/>
    <mergeCell ref="AE101:AH101"/>
    <mergeCell ref="AI101:AM101"/>
    <mergeCell ref="AN101:AR101"/>
    <mergeCell ref="AS101:AW101"/>
    <mergeCell ref="AN100:AR100"/>
    <mergeCell ref="AS100:AW100"/>
    <mergeCell ref="AX100:BA100"/>
    <mergeCell ref="BB100:BF100"/>
    <mergeCell ref="BG100:BK100"/>
    <mergeCell ref="BL100:BP100"/>
    <mergeCell ref="A100:C100"/>
    <mergeCell ref="D100:T100"/>
    <mergeCell ref="U100:Y100"/>
    <mergeCell ref="Z100:AD100"/>
    <mergeCell ref="AE100:AH100"/>
    <mergeCell ref="AI100:AM100"/>
    <mergeCell ref="AX99:BA99"/>
    <mergeCell ref="BB99:BF99"/>
    <mergeCell ref="BG99:BK99"/>
    <mergeCell ref="BL99:BP99"/>
    <mergeCell ref="BQ99:BT99"/>
    <mergeCell ref="BU99:BY99"/>
    <mergeCell ref="U99:Y99"/>
    <mergeCell ref="Z99:AD99"/>
    <mergeCell ref="AE99:AH99"/>
    <mergeCell ref="AI99:AM99"/>
    <mergeCell ref="AN99:AR99"/>
    <mergeCell ref="AS99:AW99"/>
    <mergeCell ref="BB92:BF92"/>
    <mergeCell ref="BG92:BK92"/>
    <mergeCell ref="A95:BL95"/>
    <mergeCell ref="A96:BL96"/>
    <mergeCell ref="A97:BY97"/>
    <mergeCell ref="A98:C99"/>
    <mergeCell ref="D98:T99"/>
    <mergeCell ref="U98:AM98"/>
    <mergeCell ref="AN98:BF98"/>
    <mergeCell ref="BG98:BY98"/>
    <mergeCell ref="BB91:BF91"/>
    <mergeCell ref="BG91:BK91"/>
    <mergeCell ref="A92:E92"/>
    <mergeCell ref="F92:W92"/>
    <mergeCell ref="X92:AB92"/>
    <mergeCell ref="AC92:AG92"/>
    <mergeCell ref="AH92:AL92"/>
    <mergeCell ref="AM92:AQ92"/>
    <mergeCell ref="AR92:AV92"/>
    <mergeCell ref="AW92:BA92"/>
    <mergeCell ref="BB90:BF90"/>
    <mergeCell ref="BG90:BK90"/>
    <mergeCell ref="A91:E91"/>
    <mergeCell ref="F91:W91"/>
    <mergeCell ref="X91:AB91"/>
    <mergeCell ref="AC91:AG91"/>
    <mergeCell ref="AH91:AL91"/>
    <mergeCell ref="AM91:AQ91"/>
    <mergeCell ref="AR91:AV91"/>
    <mergeCell ref="AW91:BA91"/>
    <mergeCell ref="BB89:BF89"/>
    <mergeCell ref="BG89:BK89"/>
    <mergeCell ref="A90:E90"/>
    <mergeCell ref="F90:W90"/>
    <mergeCell ref="X90:AB90"/>
    <mergeCell ref="AC90:AG90"/>
    <mergeCell ref="AH90:AL90"/>
    <mergeCell ref="AM90:AQ90"/>
    <mergeCell ref="AR90:AV90"/>
    <mergeCell ref="AW90:BA90"/>
    <mergeCell ref="A88:E89"/>
    <mergeCell ref="F88:W89"/>
    <mergeCell ref="X88:AQ88"/>
    <mergeCell ref="AR88:BK88"/>
    <mergeCell ref="X89:AB89"/>
    <mergeCell ref="AC89:AG89"/>
    <mergeCell ref="AH89:AL89"/>
    <mergeCell ref="AM89:AQ89"/>
    <mergeCell ref="AR89:AV89"/>
    <mergeCell ref="AW89:BA89"/>
    <mergeCell ref="AR75:AV75"/>
    <mergeCell ref="AW75:BA75"/>
    <mergeCell ref="BB75:BF75"/>
    <mergeCell ref="BG75:BK75"/>
    <mergeCell ref="A86:BL86"/>
    <mergeCell ref="A87:BK87"/>
    <mergeCell ref="AM76:AQ76"/>
    <mergeCell ref="AR76:AV76"/>
    <mergeCell ref="AW76:BA76"/>
    <mergeCell ref="BB76:BF76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73:D73"/>
    <mergeCell ref="E73:W73"/>
    <mergeCell ref="X73:AB73"/>
    <mergeCell ref="AC73:AG73"/>
    <mergeCell ref="AH73:AL73"/>
    <mergeCell ref="AM73:AQ73"/>
    <mergeCell ref="AH72:AL72"/>
    <mergeCell ref="AM72:AQ72"/>
    <mergeCell ref="AR72:AV72"/>
    <mergeCell ref="AW72:BA72"/>
    <mergeCell ref="BB72:BF72"/>
    <mergeCell ref="BG72:BK72"/>
    <mergeCell ref="BQ67:BT67"/>
    <mergeCell ref="BU67:BY67"/>
    <mergeCell ref="A69:BL69"/>
    <mergeCell ref="A70:BK70"/>
    <mergeCell ref="A71:D72"/>
    <mergeCell ref="E71:W72"/>
    <mergeCell ref="X71:AQ71"/>
    <mergeCell ref="AR71:BK71"/>
    <mergeCell ref="X72:AB72"/>
    <mergeCell ref="AC72:AG72"/>
    <mergeCell ref="AN67:AR67"/>
    <mergeCell ref="AS67:AW67"/>
    <mergeCell ref="AX67:BA67"/>
    <mergeCell ref="BB67:BF67"/>
    <mergeCell ref="BG67:BK67"/>
    <mergeCell ref="BL67:BP67"/>
    <mergeCell ref="A67:E67"/>
    <mergeCell ref="F67:T67"/>
    <mergeCell ref="U67:Y67"/>
    <mergeCell ref="Z67:AD67"/>
    <mergeCell ref="AE67:AH67"/>
    <mergeCell ref="AI67:AM67"/>
    <mergeCell ref="AX66:BA66"/>
    <mergeCell ref="BB66:BF66"/>
    <mergeCell ref="BG66:BK66"/>
    <mergeCell ref="BL66:BP66"/>
    <mergeCell ref="BQ66:BT66"/>
    <mergeCell ref="BU66:BY66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N66:AR66"/>
    <mergeCell ref="AS66:AW66"/>
    <mergeCell ref="AN65:AR65"/>
    <mergeCell ref="AS65:AW65"/>
    <mergeCell ref="AX65:BA65"/>
    <mergeCell ref="BB65:BF65"/>
    <mergeCell ref="BG65:BK65"/>
    <mergeCell ref="BL65:BP65"/>
    <mergeCell ref="BG64:BK64"/>
    <mergeCell ref="BL64:BP64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E64:AH64"/>
    <mergeCell ref="AI64:AM64"/>
    <mergeCell ref="AN64:AR64"/>
    <mergeCell ref="AS64:AW64"/>
    <mergeCell ref="AX64:BA64"/>
    <mergeCell ref="BB64:BF64"/>
    <mergeCell ref="BU50:BY50"/>
    <mergeCell ref="A61:BL61"/>
    <mergeCell ref="A62:BY62"/>
    <mergeCell ref="A63:E64"/>
    <mergeCell ref="F63:T64"/>
    <mergeCell ref="U63:AM63"/>
    <mergeCell ref="AN63:BF63"/>
    <mergeCell ref="BG63:BY63"/>
    <mergeCell ref="U64:Y64"/>
    <mergeCell ref="Z64:AD64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02 A166 A111">
    <cfRule type="cellIs" dxfId="39" priority="44" stopIfTrue="1" operator="equal">
      <formula>A101</formula>
    </cfRule>
  </conditionalFormatting>
  <conditionalFormatting sqref="A121:C121 A136:C136">
    <cfRule type="cellIs" dxfId="38" priority="45" stopIfTrue="1" operator="equal">
      <formula>A120</formula>
    </cfRule>
    <cfRule type="cellIs" dxfId="37" priority="46" stopIfTrue="1" operator="equal">
      <formula>0</formula>
    </cfRule>
  </conditionalFormatting>
  <conditionalFormatting sqref="A103">
    <cfRule type="cellIs" dxfId="36" priority="43" stopIfTrue="1" operator="equal">
      <formula>A102</formula>
    </cfRule>
  </conditionalFormatting>
  <conditionalFormatting sqref="A113">
    <cfRule type="cellIs" dxfId="35" priority="48" stopIfTrue="1" operator="equal">
      <formula>A111</formula>
    </cfRule>
  </conditionalFormatting>
  <conditionalFormatting sqref="A112">
    <cfRule type="cellIs" dxfId="34" priority="41" stopIfTrue="1" operator="equal">
      <formula>A111</formula>
    </cfRule>
  </conditionalFormatting>
  <conditionalFormatting sqref="A167">
    <cfRule type="cellIs" dxfId="33" priority="3" stopIfTrue="1" operator="equal">
      <formula>A166</formula>
    </cfRule>
  </conditionalFormatting>
  <conditionalFormatting sqref="A122:C122">
    <cfRule type="cellIs" dxfId="32" priority="38" stopIfTrue="1" operator="equal">
      <formula>A121</formula>
    </cfRule>
    <cfRule type="cellIs" dxfId="31" priority="39" stopIfTrue="1" operator="equal">
      <formula>0</formula>
    </cfRule>
  </conditionalFormatting>
  <conditionalFormatting sqref="A123:C123">
    <cfRule type="cellIs" dxfId="30" priority="36" stopIfTrue="1" operator="equal">
      <formula>A122</formula>
    </cfRule>
    <cfRule type="cellIs" dxfId="29" priority="37" stopIfTrue="1" operator="equal">
      <formula>0</formula>
    </cfRule>
  </conditionalFormatting>
  <conditionalFormatting sqref="A124:C124">
    <cfRule type="cellIs" dxfId="28" priority="34" stopIfTrue="1" operator="equal">
      <formula>A123</formula>
    </cfRule>
    <cfRule type="cellIs" dxfId="27" priority="35" stopIfTrue="1" operator="equal">
      <formula>0</formula>
    </cfRule>
  </conditionalFormatting>
  <conditionalFormatting sqref="A125:C125">
    <cfRule type="cellIs" dxfId="26" priority="32" stopIfTrue="1" operator="equal">
      <formula>A124</formula>
    </cfRule>
    <cfRule type="cellIs" dxfId="25" priority="33" stopIfTrue="1" operator="equal">
      <formula>0</formula>
    </cfRule>
  </conditionalFormatting>
  <conditionalFormatting sqref="A126:C126">
    <cfRule type="cellIs" dxfId="24" priority="30" stopIfTrue="1" operator="equal">
      <formula>A125</formula>
    </cfRule>
    <cfRule type="cellIs" dxfId="23" priority="31" stopIfTrue="1" operator="equal">
      <formula>0</formula>
    </cfRule>
  </conditionalFormatting>
  <conditionalFormatting sqref="A127:C127">
    <cfRule type="cellIs" dxfId="22" priority="28" stopIfTrue="1" operator="equal">
      <formula>A126</formula>
    </cfRule>
    <cfRule type="cellIs" dxfId="21" priority="29" stopIfTrue="1" operator="equal">
      <formula>0</formula>
    </cfRule>
  </conditionalFormatting>
  <conditionalFormatting sqref="A128:C128">
    <cfRule type="cellIs" dxfId="20" priority="26" stopIfTrue="1" operator="equal">
      <formula>A127</formula>
    </cfRule>
    <cfRule type="cellIs" dxfId="19" priority="27" stopIfTrue="1" operator="equal">
      <formula>0</formula>
    </cfRule>
  </conditionalFormatting>
  <conditionalFormatting sqref="A129:C129">
    <cfRule type="cellIs" dxfId="18" priority="24" stopIfTrue="1" operator="equal">
      <formula>A128</formula>
    </cfRule>
    <cfRule type="cellIs" dxfId="17" priority="25" stopIfTrue="1" operator="equal">
      <formula>0</formula>
    </cfRule>
  </conditionalFormatting>
  <conditionalFormatting sqref="A137:C137">
    <cfRule type="cellIs" dxfId="16" priority="20" stopIfTrue="1" operator="equal">
      <formula>A136</formula>
    </cfRule>
    <cfRule type="cellIs" dxfId="15" priority="21" stopIfTrue="1" operator="equal">
      <formula>0</formula>
    </cfRule>
  </conditionalFormatting>
  <conditionalFormatting sqref="A138:C138">
    <cfRule type="cellIs" dxfId="14" priority="18" stopIfTrue="1" operator="equal">
      <formula>A137</formula>
    </cfRule>
    <cfRule type="cellIs" dxfId="13" priority="19" stopIfTrue="1" operator="equal">
      <formula>0</formula>
    </cfRule>
  </conditionalFormatting>
  <conditionalFormatting sqref="A139:C139">
    <cfRule type="cellIs" dxfId="12" priority="16" stopIfTrue="1" operator="equal">
      <formula>A138</formula>
    </cfRule>
    <cfRule type="cellIs" dxfId="11" priority="17" stopIfTrue="1" operator="equal">
      <formula>0</formula>
    </cfRule>
  </conditionalFormatting>
  <conditionalFormatting sqref="A140:C140">
    <cfRule type="cellIs" dxfId="10" priority="14" stopIfTrue="1" operator="equal">
      <formula>A139</formula>
    </cfRule>
    <cfRule type="cellIs" dxfId="9" priority="15" stopIfTrue="1" operator="equal">
      <formula>0</formula>
    </cfRule>
  </conditionalFormatting>
  <conditionalFormatting sqref="A141:C141">
    <cfRule type="cellIs" dxfId="8" priority="12" stopIfTrue="1" operator="equal">
      <formula>A140</formula>
    </cfRule>
    <cfRule type="cellIs" dxfId="7" priority="13" stopIfTrue="1" operator="equal">
      <formula>0</formula>
    </cfRule>
  </conditionalFormatting>
  <conditionalFormatting sqref="A142:C142">
    <cfRule type="cellIs" dxfId="6" priority="10" stopIfTrue="1" operator="equal">
      <formula>A141</formula>
    </cfRule>
    <cfRule type="cellIs" dxfId="5" priority="11" stopIfTrue="1" operator="equal">
      <formula>0</formula>
    </cfRule>
  </conditionalFormatting>
  <conditionalFormatting sqref="A143:C143">
    <cfRule type="cellIs" dxfId="4" priority="8" stopIfTrue="1" operator="equal">
      <formula>A142</formula>
    </cfRule>
    <cfRule type="cellIs" dxfId="3" priority="9" stopIfTrue="1" operator="equal">
      <formula>0</formula>
    </cfRule>
  </conditionalFormatting>
  <conditionalFormatting sqref="A144:C144">
    <cfRule type="cellIs" dxfId="2" priority="6" stopIfTrue="1" operator="equal">
      <formula>A143</formula>
    </cfRule>
    <cfRule type="cellIs" dxfId="1" priority="7" stopIfTrue="1" operator="equal">
      <formula>0</formula>
    </cfRule>
  </conditionalFormatting>
  <conditionalFormatting sqref="A168">
    <cfRule type="cellIs" dxfId="0" priority="2" stopIfTrue="1" operator="equal">
      <formula>A167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КПК0611151</vt:lpstr>
      <vt:lpstr>'Додаток2 КПК0611151'!Область_печати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2021-01-15T12:26:57Z</cp:lastPrinted>
  <dcterms:created xsi:type="dcterms:W3CDTF">2016-07-02T12:27:50Z</dcterms:created>
  <dcterms:modified xsi:type="dcterms:W3CDTF">2021-01-15T13:50:16Z</dcterms:modified>
</cp:coreProperties>
</file>